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Nec999-pg7kmhc6\共有\L05_日本ﾒﾝﾃﾅﾝｽ工業会\10_2025年度(R7)工業会活動\03委員会\30調査統計委員会\2025年3年調査\00.依頼文用紙一式\web用\"/>
    </mc:Choice>
  </mc:AlternateContent>
  <xr:revisionPtr revIDLastSave="0" documentId="13_ncr:1_{D193B25B-7823-4BCF-B96B-A06D3C1EDD15}" xr6:coauthVersionLast="47" xr6:coauthVersionMax="47" xr10:uidLastSave="{00000000-0000-0000-0000-000000000000}"/>
  <workbookProtection lockStructure="1"/>
  <bookViews>
    <workbookView xWindow="-120" yWindow="-120" windowWidth="29040" windowHeight="15720" xr2:uid="{00000000-000D-0000-FFFF-FFFF00000000}"/>
  </bookViews>
  <sheets>
    <sheet name="表紙" sheetId="2" r:id="rId1"/>
    <sheet name="問1、2" sheetId="1" r:id="rId2"/>
    <sheet name="問3" sheetId="3" r:id="rId3"/>
    <sheet name="問4、5" sheetId="4" r:id="rId4"/>
    <sheet name="問6" sheetId="5" r:id="rId5"/>
    <sheet name="問7" sheetId="9" r:id="rId6"/>
    <sheet name="集計（3年調査）" sheetId="10" state="hidden" r:id="rId7"/>
    <sheet name="集計（1年調査）" sheetId="11" state="hidden" r:id="rId8"/>
  </sheets>
  <externalReferences>
    <externalReference r:id="rId9"/>
    <externalReference r:id="rId10"/>
  </externalReferences>
  <definedNames>
    <definedName name="_xlnm.Print_Area" localSheetId="0">表紙!$B$1:$K$33</definedName>
    <definedName name="_xlnm.Print_Area" localSheetId="1">'問1、2'!$B$1:$AN$39</definedName>
    <definedName name="_xlnm.Print_Area" localSheetId="2">問3!$B$1:$AF$56</definedName>
    <definedName name="_xlnm.Print_Area" localSheetId="3">'問4、5'!$B$1:$W$59</definedName>
    <definedName name="_xlnm.Print_Area" localSheetId="4">問6!$B$1:$S$38</definedName>
    <definedName name="_xlnm.Print_Area" localSheetId="5">問7!$B$1:$Q$36</definedName>
    <definedName name="問21_1" localSheetId="6">'[1]問１、２'!#REF!</definedName>
    <definedName name="問21_1">'[2]問１、２'!#REF!</definedName>
    <definedName name="問21_2" localSheetId="6">'[1]問１、２'!#REF!</definedName>
    <definedName name="問21_2">'[2]問１、２'!#REF!</definedName>
    <definedName name="問21_3" localSheetId="6">'[1]問１、２'!#REF!</definedName>
    <definedName name="問21_3">'[2]問１、２'!#REF!</definedName>
    <definedName name="問21_4" localSheetId="6">'[1]問１、２'!#REF!</definedName>
    <definedName name="問21_4">'[2]問１、２'!#REF!</definedName>
    <definedName name="問21_5" localSheetId="6">'[1]問１、２'!#REF!</definedName>
    <definedName name="問21_5">'[2]問１、２'!#REF!</definedName>
    <definedName name="問22_1" localSheetId="6">'[1]問１、２'!#REF!</definedName>
    <definedName name="問22_1">'[2]問１、２'!#REF!</definedName>
    <definedName name="問22_2" localSheetId="6">'[1]問１、２'!#REF!</definedName>
    <definedName name="問22_2">'[2]問１、２'!#REF!</definedName>
    <definedName name="問22_3" localSheetId="6">'[1]問１、２'!#REF!</definedName>
    <definedName name="問22_3">'[2]問１、２'!#REF!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 i="11" l="1"/>
  <c r="J3" i="11"/>
  <c r="F44" i="4"/>
  <c r="EM4" i="10"/>
  <c r="I4" i="10"/>
  <c r="H4" i="10"/>
  <c r="L3" i="11"/>
  <c r="N3" i="11" l="1"/>
  <c r="M3" i="11"/>
  <c r="I3" i="11"/>
  <c r="H3" i="11"/>
  <c r="A25" i="11" l="1"/>
  <c r="A24" i="11"/>
  <c r="A23" i="11"/>
  <c r="A22" i="11"/>
  <c r="A21" i="11"/>
  <c r="A20" i="11"/>
  <c r="A19" i="11"/>
  <c r="A18" i="11"/>
  <c r="A17" i="11"/>
  <c r="A16" i="11"/>
  <c r="A15" i="11"/>
  <c r="A14" i="11"/>
  <c r="A13" i="11"/>
  <c r="A12" i="11"/>
  <c r="A11" i="11"/>
  <c r="A10" i="11"/>
  <c r="A9" i="11"/>
  <c r="A8" i="11"/>
  <c r="A3" i="11"/>
  <c r="C25" i="11" l="1"/>
  <c r="B25" i="11"/>
  <c r="C24" i="11"/>
  <c r="B24" i="11"/>
  <c r="C23" i="11"/>
  <c r="B23" i="11"/>
  <c r="C22" i="11"/>
  <c r="B22" i="11"/>
  <c r="C21" i="11"/>
  <c r="B21" i="11"/>
  <c r="C20" i="11"/>
  <c r="B20" i="11"/>
  <c r="C19" i="11"/>
  <c r="B19" i="11"/>
  <c r="C18" i="11"/>
  <c r="B18" i="11"/>
  <c r="C17" i="11"/>
  <c r="B17" i="11"/>
  <c r="C16" i="11"/>
  <c r="B16" i="11"/>
  <c r="C15" i="11"/>
  <c r="B15" i="11"/>
  <c r="C14" i="11"/>
  <c r="B14" i="11"/>
  <c r="C13" i="11"/>
  <c r="B13" i="11"/>
  <c r="C12" i="11"/>
  <c r="B12" i="11"/>
  <c r="C11" i="11"/>
  <c r="B11" i="11"/>
  <c r="C10" i="11"/>
  <c r="B10" i="11"/>
  <c r="C9" i="11"/>
  <c r="B9" i="11"/>
  <c r="C8" i="11"/>
  <c r="B8" i="11"/>
  <c r="F3" i="11"/>
  <c r="E3" i="11"/>
  <c r="C3" i="11"/>
  <c r="B3" i="11"/>
  <c r="D3" i="11" l="1"/>
  <c r="A4" i="10"/>
  <c r="ID4" i="10" l="1"/>
  <c r="IC4" i="10"/>
  <c r="IB4" i="10"/>
  <c r="IA4" i="10"/>
  <c r="HZ4" i="10"/>
  <c r="HY4" i="10"/>
  <c r="HX4" i="10"/>
  <c r="HW4" i="10"/>
  <c r="HU4" i="10"/>
  <c r="HT4" i="10"/>
  <c r="HS4" i="10"/>
  <c r="HR4" i="10"/>
  <c r="HQ4" i="10"/>
  <c r="HP4" i="10"/>
  <c r="HO4" i="10"/>
  <c r="HN4" i="10"/>
  <c r="HM4" i="10"/>
  <c r="HL4" i="10"/>
  <c r="HK4" i="10"/>
  <c r="HI4" i="10"/>
  <c r="HH4" i="10"/>
  <c r="HG4" i="10"/>
  <c r="HF4" i="10"/>
  <c r="HE4" i="10"/>
  <c r="HD4" i="10"/>
  <c r="HC4" i="10"/>
  <c r="HB4" i="10"/>
  <c r="HA4" i="10"/>
  <c r="GZ4" i="10"/>
  <c r="GY4" i="10"/>
  <c r="GW4" i="10"/>
  <c r="GV4" i="10"/>
  <c r="GU4" i="10"/>
  <c r="GT4" i="10"/>
  <c r="GS4" i="10"/>
  <c r="GR4" i="10"/>
  <c r="GQ4" i="10"/>
  <c r="GP4" i="10"/>
  <c r="GO4" i="10"/>
  <c r="GN4" i="10"/>
  <c r="GM4" i="10"/>
  <c r="GK4" i="10"/>
  <c r="GJ4" i="10"/>
  <c r="GI4" i="10"/>
  <c r="GH4" i="10"/>
  <c r="GG4" i="10"/>
  <c r="GF4" i="10"/>
  <c r="GE4" i="10"/>
  <c r="GD4" i="10"/>
  <c r="GC4" i="10"/>
  <c r="GB4" i="10"/>
  <c r="GA4" i="10"/>
  <c r="FY4" i="10"/>
  <c r="FX4" i="10"/>
  <c r="FW4" i="10"/>
  <c r="FV4" i="10"/>
  <c r="FU4" i="10"/>
  <c r="FT4" i="10"/>
  <c r="FS4" i="10"/>
  <c r="FR4" i="10"/>
  <c r="FQ4" i="10"/>
  <c r="FP4" i="10"/>
  <c r="FO4" i="10"/>
  <c r="EZ4" i="10"/>
  <c r="EX4" i="10"/>
  <c r="EW4" i="10"/>
  <c r="EV4" i="10"/>
  <c r="EU4" i="10"/>
  <c r="ET4" i="10"/>
  <c r="ES4" i="10"/>
  <c r="ER4" i="10"/>
  <c r="EP4" i="10"/>
  <c r="EO4" i="10"/>
  <c r="EN4" i="10"/>
  <c r="EL4" i="10"/>
  <c r="EK4" i="10"/>
  <c r="EJ4" i="10"/>
  <c r="EI4" i="10"/>
  <c r="EH4" i="10"/>
  <c r="EG4" i="10"/>
  <c r="EF4" i="10"/>
  <c r="EE4" i="10"/>
  <c r="ED4" i="10"/>
  <c r="EC4" i="10"/>
  <c r="EB4" i="10"/>
  <c r="EA4" i="10"/>
  <c r="DZ4" i="10"/>
  <c r="DY4" i="10"/>
  <c r="DX4" i="10"/>
  <c r="DW4" i="10"/>
  <c r="DV4" i="10"/>
  <c r="DU4" i="10"/>
  <c r="DT4" i="10"/>
  <c r="DS4" i="10"/>
  <c r="DR4" i="10"/>
  <c r="DQ4" i="10"/>
  <c r="DP4" i="10"/>
  <c r="DO4" i="10"/>
  <c r="DN4" i="10"/>
  <c r="DM4" i="10"/>
  <c r="DL4" i="10"/>
  <c r="DK4" i="10"/>
  <c r="DJ4" i="10"/>
  <c r="DI4" i="10"/>
  <c r="DH4" i="10"/>
  <c r="DG4" i="10"/>
  <c r="DF4" i="10"/>
  <c r="DE4" i="10"/>
  <c r="DD4" i="10"/>
  <c r="DC4" i="10"/>
  <c r="DB4" i="10"/>
  <c r="DA4" i="10"/>
  <c r="CZ4" i="10"/>
  <c r="CY4" i="10"/>
  <c r="CX4" i="10"/>
  <c r="CW4" i="10"/>
  <c r="CV4" i="10"/>
  <c r="CU4" i="10"/>
  <c r="CT4" i="10"/>
  <c r="CS4" i="10"/>
  <c r="CR4" i="10"/>
  <c r="CQ4" i="10"/>
  <c r="CP4" i="10"/>
  <c r="CO4" i="10"/>
  <c r="CN4" i="10"/>
  <c r="CM4" i="10"/>
  <c r="CL4" i="10"/>
  <c r="CK4" i="10"/>
  <c r="CJ4" i="10"/>
  <c r="CG4" i="10"/>
  <c r="CI4" i="10"/>
  <c r="CF4" i="10"/>
  <c r="CE4" i="10"/>
  <c r="CD4" i="10"/>
  <c r="CB4" i="10"/>
  <c r="CA4" i="10"/>
  <c r="BY4" i="10"/>
  <c r="BX4" i="10"/>
  <c r="BV4" i="10"/>
  <c r="BU4" i="10"/>
  <c r="BS4" i="10"/>
  <c r="BR4" i="10"/>
  <c r="BP4" i="10"/>
  <c r="BO4" i="10"/>
  <c r="BJ4" i="10"/>
  <c r="BI4" i="10"/>
  <c r="BG4" i="10"/>
  <c r="BF4" i="10"/>
  <c r="BD4" i="10"/>
  <c r="BC4" i="10"/>
  <c r="BA4" i="10"/>
  <c r="AZ4" i="10"/>
  <c r="AV4" i="10"/>
  <c r="AT4" i="10"/>
  <c r="AS4" i="10"/>
  <c r="AR4" i="10"/>
  <c r="AQ4" i="10"/>
  <c r="AP4" i="10"/>
  <c r="AO4" i="10"/>
  <c r="AN4" i="10"/>
  <c r="AM4" i="10"/>
  <c r="AL4" i="10"/>
  <c r="AK4" i="10"/>
  <c r="AJ4" i="10"/>
  <c r="AI4" i="10"/>
  <c r="AH4" i="10"/>
  <c r="AG4" i="10"/>
  <c r="AF4" i="10"/>
  <c r="AE4" i="10"/>
  <c r="AD4" i="10"/>
  <c r="AC4" i="10"/>
  <c r="AB4" i="10"/>
  <c r="AA4" i="10"/>
  <c r="Z4" i="10"/>
  <c r="Y4" i="10"/>
  <c r="X4" i="10"/>
  <c r="W4" i="10"/>
  <c r="V4" i="10"/>
  <c r="U4" i="10"/>
  <c r="S4" i="10"/>
  <c r="R4" i="10"/>
  <c r="Q4" i="10"/>
  <c r="P4" i="10"/>
  <c r="O4" i="10"/>
  <c r="N4" i="10"/>
  <c r="M4" i="10"/>
  <c r="L4" i="10"/>
  <c r="K4" i="10"/>
  <c r="J4" i="10"/>
  <c r="G4" i="10"/>
  <c r="F4" i="10"/>
  <c r="E4" i="10"/>
  <c r="D4" i="10"/>
  <c r="C4" i="10"/>
  <c r="B4" i="10"/>
  <c r="Q12" i="5" l="1"/>
  <c r="FN4" i="10" s="1"/>
  <c r="Q26" i="5" l="1"/>
  <c r="Q21" i="5"/>
  <c r="HV4" i="10" s="1"/>
  <c r="Q19" i="5"/>
  <c r="HJ4" i="10" s="1"/>
  <c r="Q17" i="5"/>
  <c r="GX4" i="10" s="1"/>
  <c r="Q15" i="5"/>
  <c r="GL4" i="10" s="1"/>
  <c r="Q13" i="5"/>
  <c r="FZ4" i="10" s="1"/>
  <c r="P12" i="5"/>
  <c r="FM4" i="10" s="1"/>
  <c r="O12" i="5"/>
  <c r="FL4" i="10" s="1"/>
  <c r="N12" i="5"/>
  <c r="FK4" i="10" s="1"/>
  <c r="M12" i="5"/>
  <c r="FJ4" i="10" s="1"/>
  <c r="L12" i="5"/>
  <c r="FI4" i="10" s="1"/>
  <c r="K12" i="5"/>
  <c r="FH4" i="10" s="1"/>
  <c r="J12" i="5"/>
  <c r="FG4" i="10" s="1"/>
  <c r="I12" i="5"/>
  <c r="FF4" i="10" s="1"/>
  <c r="H12" i="5"/>
  <c r="FE4" i="10" s="1"/>
  <c r="G12" i="5"/>
  <c r="FD4" i="10" s="1"/>
  <c r="F12" i="5"/>
  <c r="FC4" i="10" s="1"/>
  <c r="F58" i="4"/>
  <c r="EY4" i="10" s="1"/>
  <c r="EQ4" i="10"/>
  <c r="T53" i="3"/>
  <c r="CH4" i="10" s="1"/>
  <c r="Q44" i="3"/>
  <c r="CC4" i="10" s="1"/>
  <c r="Q43" i="3"/>
  <c r="BZ4" i="10" s="1"/>
  <c r="Q42" i="3"/>
  <c r="BW4" i="10" s="1"/>
  <c r="Q41" i="3"/>
  <c r="BT4" i="10" s="1"/>
  <c r="Q40" i="3"/>
  <c r="BQ4" i="10" s="1"/>
  <c r="N39" i="3"/>
  <c r="BM4" i="10" s="1"/>
  <c r="K39" i="3"/>
  <c r="BL4" i="10" s="1"/>
  <c r="Q34" i="3"/>
  <c r="BK4" i="10" s="1"/>
  <c r="Q33" i="3"/>
  <c r="BH4" i="10" s="1"/>
  <c r="Q32" i="3"/>
  <c r="BE4" i="10" s="1"/>
  <c r="Q31" i="3"/>
  <c r="BB4" i="10" s="1"/>
  <c r="N30" i="3"/>
  <c r="AX4" i="10" s="1"/>
  <c r="K30" i="3"/>
  <c r="AW4" i="10" s="1"/>
  <c r="AD23" i="3"/>
  <c r="AU4" i="10" s="1"/>
  <c r="Y7" i="3"/>
  <c r="T4" i="10" s="1"/>
  <c r="IE4" i="10" l="1"/>
  <c r="M7" i="5"/>
  <c r="FB4" i="10" s="1"/>
  <c r="Q30" i="3"/>
  <c r="AY4" i="10" s="1"/>
  <c r="Q39" i="3"/>
  <c r="BN4" i="10" s="1"/>
  <c r="H7" i="5"/>
  <c r="G3" i="11" l="1"/>
  <c r="FA4" i="10"/>
</calcChain>
</file>

<file path=xl/sharedStrings.xml><?xml version="1.0" encoding="utf-8"?>
<sst xmlns="http://schemas.openxmlformats.org/spreadsheetml/2006/main" count="677" uniqueCount="324">
  <si>
    <t>問１</t>
    <rPh sb="0" eb="1">
      <t>トイ</t>
    </rPh>
    <phoneticPr fontId="4"/>
  </si>
  <si>
    <t>貴社の概要についてお伺いします。</t>
    <rPh sb="0" eb="2">
      <t>キシャ</t>
    </rPh>
    <rPh sb="3" eb="5">
      <t>ガイヨウ</t>
    </rPh>
    <rPh sb="10" eb="11">
      <t>ウカガ</t>
    </rPh>
    <phoneticPr fontId="4"/>
  </si>
  <si>
    <t>会　社　名</t>
    <rPh sb="0" eb="1">
      <t>カイ</t>
    </rPh>
    <rPh sb="2" eb="3">
      <t>シャ</t>
    </rPh>
    <rPh sb="4" eb="5">
      <t>メイ</t>
    </rPh>
    <phoneticPr fontId="4"/>
  </si>
  <si>
    <t>資本金</t>
    <rPh sb="0" eb="3">
      <t>シホンキン</t>
    </rPh>
    <phoneticPr fontId="4"/>
  </si>
  <si>
    <t>百万円</t>
    <rPh sb="0" eb="3">
      <t>ヒャクマンエン</t>
    </rPh>
    <phoneticPr fontId="4"/>
  </si>
  <si>
    <t>ご 回 答 者</t>
    <rPh sb="2" eb="3">
      <t>カイ</t>
    </rPh>
    <rPh sb="4" eb="5">
      <t>コタエ</t>
    </rPh>
    <rPh sb="6" eb="7">
      <t>シャ</t>
    </rPh>
    <phoneticPr fontId="4"/>
  </si>
  <si>
    <t>氏名</t>
    <rPh sb="0" eb="2">
      <t>シメイ</t>
    </rPh>
    <phoneticPr fontId="4"/>
  </si>
  <si>
    <t>(注１）</t>
    <rPh sb="1" eb="2">
      <t>チュウ</t>
    </rPh>
    <phoneticPr fontId="4"/>
  </si>
  <si>
    <t>売　上　高</t>
    <rPh sb="0" eb="1">
      <t>バイ</t>
    </rPh>
    <rPh sb="2" eb="3">
      <t>ジョウ</t>
    </rPh>
    <rPh sb="4" eb="5">
      <t>ダカ</t>
    </rPh>
    <phoneticPr fontId="4"/>
  </si>
  <si>
    <t>（注２）</t>
    <rPh sb="1" eb="2">
      <t>チュウ</t>
    </rPh>
    <phoneticPr fontId="4"/>
  </si>
  <si>
    <t>メンテナンス売上高</t>
    <rPh sb="6" eb="8">
      <t>ウリアゲ</t>
    </rPh>
    <rPh sb="8" eb="9">
      <t>ダカ</t>
    </rPh>
    <phoneticPr fontId="4"/>
  </si>
  <si>
    <t>注１．ご回答者欄は、本調査票に関する問合わせ連絡先をご記入ください。</t>
    <rPh sb="0" eb="1">
      <t>チュウ</t>
    </rPh>
    <rPh sb="4" eb="6">
      <t>カイトウ</t>
    </rPh>
    <rPh sb="6" eb="7">
      <t>シャ</t>
    </rPh>
    <rPh sb="7" eb="8">
      <t>ラン</t>
    </rPh>
    <rPh sb="10" eb="11">
      <t>ホン</t>
    </rPh>
    <rPh sb="11" eb="13">
      <t>チョウサ</t>
    </rPh>
    <rPh sb="13" eb="14">
      <t>ヒョウ</t>
    </rPh>
    <rPh sb="15" eb="16">
      <t>カン</t>
    </rPh>
    <rPh sb="18" eb="20">
      <t>トイアワ</t>
    </rPh>
    <rPh sb="22" eb="25">
      <t>レンラクサキ</t>
    </rPh>
    <rPh sb="27" eb="29">
      <t>キニュウ</t>
    </rPh>
    <phoneticPr fontId="4"/>
  </si>
  <si>
    <t>問２</t>
    <rPh sb="0" eb="1">
      <t>トイ</t>
    </rPh>
    <phoneticPr fontId="4"/>
  </si>
  <si>
    <t>貴社のメンテナンス業務に関する「代表業種」および貴社の「企業系列」についてお伺いします。</t>
    <rPh sb="0" eb="2">
      <t>キシャ</t>
    </rPh>
    <rPh sb="9" eb="11">
      <t>ギョウム</t>
    </rPh>
    <rPh sb="12" eb="13">
      <t>カン</t>
    </rPh>
    <rPh sb="16" eb="18">
      <t>ダイヒョウ</t>
    </rPh>
    <rPh sb="18" eb="20">
      <t>ギョウシュ</t>
    </rPh>
    <rPh sb="24" eb="26">
      <t>キシャ</t>
    </rPh>
    <rPh sb="28" eb="30">
      <t>キギョウ</t>
    </rPh>
    <rPh sb="30" eb="32">
      <t>ケイレツ</t>
    </rPh>
    <rPh sb="38" eb="39">
      <t>ウカガ</t>
    </rPh>
    <phoneticPr fontId="4"/>
  </si>
  <si>
    <t>機械業種</t>
    <rPh sb="0" eb="2">
      <t>キカイ</t>
    </rPh>
    <rPh sb="2" eb="4">
      <t>ギョウシュ</t>
    </rPh>
    <phoneticPr fontId="4"/>
  </si>
  <si>
    <t>その他</t>
    <rPh sb="2" eb="3">
      <t>タ</t>
    </rPh>
    <phoneticPr fontId="4"/>
  </si>
  <si>
    <t>メーカ系</t>
    <rPh sb="3" eb="4">
      <t>ケイ</t>
    </rPh>
    <phoneticPr fontId="4"/>
  </si>
  <si>
    <t>ユーザ系</t>
    <rPh sb="3" eb="4">
      <t>ケイ</t>
    </rPh>
    <phoneticPr fontId="4"/>
  </si>
  <si>
    <t>独立系</t>
    <rPh sb="0" eb="3">
      <t>ドクリツケイ</t>
    </rPh>
    <phoneticPr fontId="4"/>
  </si>
  <si>
    <r>
      <t>◆ 　</t>
    </r>
    <r>
      <rPr>
        <u/>
        <sz val="12"/>
        <rFont val="ＭＳ Ｐゴシック"/>
        <family val="3"/>
        <charset val="128"/>
      </rPr>
      <t>用語の定義</t>
    </r>
    <rPh sb="3" eb="5">
      <t>ヨウゴ</t>
    </rPh>
    <rPh sb="6" eb="8">
      <t>テイギ</t>
    </rPh>
    <phoneticPr fontId="4"/>
  </si>
  <si>
    <r>
      <t>◇　</t>
    </r>
    <r>
      <rPr>
        <u/>
        <sz val="12"/>
        <rFont val="ＭＳ Ｐゴシック"/>
        <family val="3"/>
        <charset val="128"/>
      </rPr>
      <t>代表業種</t>
    </r>
    <rPh sb="2" eb="4">
      <t>ダイヒョウ</t>
    </rPh>
    <rPh sb="4" eb="6">
      <t>ギョウシュ</t>
    </rPh>
    <phoneticPr fontId="4"/>
  </si>
  <si>
    <r>
      <t>◇　</t>
    </r>
    <r>
      <rPr>
        <u/>
        <sz val="12"/>
        <rFont val="ＭＳ Ｐゴシック"/>
        <family val="3"/>
        <charset val="128"/>
      </rPr>
      <t>企業形態</t>
    </r>
    <rPh sb="2" eb="4">
      <t>キギョウ</t>
    </rPh>
    <rPh sb="4" eb="6">
      <t>ケイタイ</t>
    </rPh>
    <phoneticPr fontId="4"/>
  </si>
  <si>
    <t>　・ メーカ系 ： 設備メーカおよびその系列企業</t>
    <rPh sb="6" eb="7">
      <t>ケイ</t>
    </rPh>
    <rPh sb="10" eb="12">
      <t>セツビ</t>
    </rPh>
    <rPh sb="20" eb="22">
      <t>ケイレツ</t>
    </rPh>
    <rPh sb="22" eb="24">
      <t>キギョウ</t>
    </rPh>
    <phoneticPr fontId="4"/>
  </si>
  <si>
    <t>　・ ユーザ系： 設備ユーザおよびその系列企業</t>
    <rPh sb="6" eb="7">
      <t>ケイ</t>
    </rPh>
    <rPh sb="9" eb="11">
      <t>セツビ</t>
    </rPh>
    <rPh sb="19" eb="21">
      <t>ケイレツ</t>
    </rPh>
    <rPh sb="21" eb="23">
      <t>キギョウ</t>
    </rPh>
    <phoneticPr fontId="4"/>
  </si>
  <si>
    <t>　・ 独 立 系 ： メーカ系、ユーザ系でない企業</t>
    <rPh sb="3" eb="4">
      <t>ドク</t>
    </rPh>
    <rPh sb="5" eb="6">
      <t>タテ</t>
    </rPh>
    <rPh sb="7" eb="8">
      <t>ケイ</t>
    </rPh>
    <rPh sb="14" eb="15">
      <t>ケイ</t>
    </rPh>
    <rPh sb="19" eb="20">
      <t>ケイ</t>
    </rPh>
    <rPh sb="23" eb="25">
      <t>キギョウ</t>
    </rPh>
    <phoneticPr fontId="4"/>
  </si>
  <si>
    <t>メンテナンス・サービス企業実態調査</t>
    <rPh sb="11" eb="13">
      <t>キギョウ</t>
    </rPh>
    <rPh sb="13" eb="15">
      <t>ジッタイ</t>
    </rPh>
    <rPh sb="15" eb="17">
      <t>チョウサ</t>
    </rPh>
    <phoneticPr fontId="4"/>
  </si>
  <si>
    <t>調査統計委員会</t>
    <rPh sb="0" eb="2">
      <t>チョウサ</t>
    </rPh>
    <rPh sb="2" eb="4">
      <t>トウケイ</t>
    </rPh>
    <rPh sb="4" eb="7">
      <t>イインカイ</t>
    </rPh>
    <phoneticPr fontId="4"/>
  </si>
  <si>
    <t>機械</t>
    <rPh sb="0" eb="2">
      <t>キカイ</t>
    </rPh>
    <phoneticPr fontId="4"/>
  </si>
  <si>
    <t>電機</t>
    <rPh sb="0" eb="2">
      <t>デンキ</t>
    </rPh>
    <phoneticPr fontId="4"/>
  </si>
  <si>
    <t>計装</t>
    <rPh sb="0" eb="2">
      <t>ケイソウ</t>
    </rPh>
    <phoneticPr fontId="4"/>
  </si>
  <si>
    <t>検査</t>
    <rPh sb="0" eb="2">
      <t>ケンサ</t>
    </rPh>
    <phoneticPr fontId="4"/>
  </si>
  <si>
    <t>情報処理</t>
    <rPh sb="0" eb="2">
      <t>ジョウホウ</t>
    </rPh>
    <rPh sb="2" eb="4">
      <t>ショリ</t>
    </rPh>
    <phoneticPr fontId="4"/>
  </si>
  <si>
    <t>土木・建築</t>
    <rPh sb="0" eb="2">
      <t>ドボク</t>
    </rPh>
    <rPh sb="3" eb="5">
      <t>ケンチク</t>
    </rPh>
    <phoneticPr fontId="4"/>
  </si>
  <si>
    <t>合計</t>
    <rPh sb="0" eb="2">
      <t>ゴウケイ</t>
    </rPh>
    <phoneticPr fontId="4"/>
  </si>
  <si>
    <t>％</t>
    <phoneticPr fontId="4"/>
  </si>
  <si>
    <t>％</t>
    <phoneticPr fontId="4"/>
  </si>
  <si>
    <t>ここが100%になるように数字を入れて下さい</t>
    <rPh sb="13" eb="15">
      <t>スウジ</t>
    </rPh>
    <rPh sb="16" eb="17">
      <t>イ</t>
    </rPh>
    <rPh sb="19" eb="20">
      <t>クダ</t>
    </rPh>
    <phoneticPr fontId="4"/>
  </si>
  <si>
    <t>食品</t>
    <rPh sb="0" eb="2">
      <t>ショクヒン</t>
    </rPh>
    <phoneticPr fontId="4"/>
  </si>
  <si>
    <t>繊維</t>
    <rPh sb="0" eb="2">
      <t>センイ</t>
    </rPh>
    <phoneticPr fontId="4"/>
  </si>
  <si>
    <t>％</t>
    <phoneticPr fontId="4"/>
  </si>
  <si>
    <t>紙・
パルプ</t>
    <rPh sb="0" eb="1">
      <t>カミ</t>
    </rPh>
    <phoneticPr fontId="4"/>
  </si>
  <si>
    <t>化学</t>
    <rPh sb="0" eb="2">
      <t>カガク</t>
    </rPh>
    <phoneticPr fontId="4"/>
  </si>
  <si>
    <t>％</t>
    <phoneticPr fontId="4"/>
  </si>
  <si>
    <t>石油・
石炭</t>
    <rPh sb="0" eb="2">
      <t>セキユ</t>
    </rPh>
    <rPh sb="4" eb="6">
      <t>セキタン</t>
    </rPh>
    <phoneticPr fontId="4"/>
  </si>
  <si>
    <t>ゴム</t>
    <phoneticPr fontId="4"/>
  </si>
  <si>
    <t>窯業・
セメント</t>
    <rPh sb="0" eb="2">
      <t>ヨウギョウ</t>
    </rPh>
    <phoneticPr fontId="4"/>
  </si>
  <si>
    <t>鉄鋼</t>
    <rPh sb="0" eb="2">
      <t>テッコウ</t>
    </rPh>
    <phoneticPr fontId="4"/>
  </si>
  <si>
    <t>非鉄
　金属</t>
    <rPh sb="0" eb="2">
      <t>ヒテツ</t>
    </rPh>
    <rPh sb="4" eb="6">
      <t>キンゾク</t>
    </rPh>
    <phoneticPr fontId="4"/>
  </si>
  <si>
    <t>金属　
　製品</t>
    <rPh sb="0" eb="2">
      <t>キンゾク</t>
    </rPh>
    <rPh sb="5" eb="7">
      <t>セイヒン</t>
    </rPh>
    <phoneticPr fontId="4"/>
  </si>
  <si>
    <t>機械・搬送</t>
    <rPh sb="0" eb="2">
      <t>キカイ</t>
    </rPh>
    <rPh sb="3" eb="5">
      <t>ハンソウ</t>
    </rPh>
    <phoneticPr fontId="4"/>
  </si>
  <si>
    <t>電気
　製品</t>
    <rPh sb="0" eb="2">
      <t>デンキ</t>
    </rPh>
    <rPh sb="4" eb="6">
      <t>セイヒン</t>
    </rPh>
    <phoneticPr fontId="4"/>
  </si>
  <si>
    <t>輸送
　機器</t>
    <rPh sb="0" eb="2">
      <t>ユソウ</t>
    </rPh>
    <rPh sb="4" eb="6">
      <t>キキ</t>
    </rPh>
    <phoneticPr fontId="4"/>
  </si>
  <si>
    <t>精密
　機器</t>
    <rPh sb="0" eb="2">
      <t>セイミツ</t>
    </rPh>
    <rPh sb="4" eb="6">
      <t>キキ</t>
    </rPh>
    <phoneticPr fontId="4"/>
  </si>
  <si>
    <t>電気・電子機器</t>
    <rPh sb="0" eb="2">
      <t>デンキ</t>
    </rPh>
    <rPh sb="3" eb="5">
      <t>デンシ</t>
    </rPh>
    <rPh sb="5" eb="7">
      <t>キキ</t>
    </rPh>
    <phoneticPr fontId="4"/>
  </si>
  <si>
    <t>電力
　ガス</t>
    <rPh sb="0" eb="2">
      <t>デンリョク</t>
    </rPh>
    <phoneticPr fontId="4"/>
  </si>
  <si>
    <t>公共
　施設</t>
    <rPh sb="0" eb="2">
      <t>コウキョウ</t>
    </rPh>
    <rPh sb="4" eb="6">
      <t>シセツ</t>
    </rPh>
    <phoneticPr fontId="4"/>
  </si>
  <si>
    <t>建設</t>
    <rPh sb="0" eb="2">
      <t>ケンセツ</t>
    </rPh>
    <phoneticPr fontId="4"/>
  </si>
  <si>
    <t>倉庫・運輸</t>
    <rPh sb="0" eb="2">
      <t>ソウコ</t>
    </rPh>
    <rPh sb="3" eb="5">
      <t>ウンユ</t>
    </rPh>
    <phoneticPr fontId="4"/>
  </si>
  <si>
    <t>薬品</t>
    <rPh sb="0" eb="2">
      <t>ヤクヒン</t>
    </rPh>
    <phoneticPr fontId="4"/>
  </si>
  <si>
    <t>情報・通信</t>
    <rPh sb="0" eb="2">
      <t>ジョウホウ</t>
    </rPh>
    <rPh sb="3" eb="5">
      <t>ツウシン</t>
    </rPh>
    <phoneticPr fontId="4"/>
  </si>
  <si>
    <t>半導体</t>
    <rPh sb="0" eb="3">
      <t>ハンドウタイ</t>
    </rPh>
    <phoneticPr fontId="4"/>
  </si>
  <si>
    <t>医療</t>
    <rPh sb="0" eb="2">
      <t>イリョウ</t>
    </rPh>
    <phoneticPr fontId="4"/>
  </si>
  <si>
    <t>ビル</t>
    <phoneticPr fontId="4"/>
  </si>
  <si>
    <t>造船</t>
    <rPh sb="0" eb="2">
      <t>ゾウセン</t>
    </rPh>
    <phoneticPr fontId="4"/>
  </si>
  <si>
    <r>
      <rPr>
        <sz val="11"/>
        <color theme="1"/>
        <rFont val="游ゴシック"/>
        <family val="2"/>
        <charset val="128"/>
        <scheme val="minor"/>
      </rPr>
      <t>その他</t>
    </r>
    <r>
      <rPr>
        <vertAlign val="superscript"/>
        <sz val="12"/>
        <rFont val="ＭＳ Ｐゴシック"/>
        <family val="3"/>
        <charset val="128"/>
      </rPr>
      <t>*1</t>
    </r>
    <rPh sb="2" eb="3">
      <t>タ</t>
    </rPh>
    <phoneticPr fontId="4"/>
  </si>
  <si>
    <t>*1:その他の場合は次の（ ）内に業種を記載願います。</t>
    <rPh sb="5" eb="6">
      <t>タ</t>
    </rPh>
    <rPh sb="7" eb="9">
      <t>バアイ</t>
    </rPh>
    <rPh sb="10" eb="11">
      <t>ツギ</t>
    </rPh>
    <rPh sb="15" eb="16">
      <t>ナイ</t>
    </rPh>
    <rPh sb="17" eb="19">
      <t>ギョウシュ</t>
    </rPh>
    <rPh sb="20" eb="22">
      <t>キサイ</t>
    </rPh>
    <rPh sb="22" eb="23">
      <t>ネガ</t>
    </rPh>
    <phoneticPr fontId="4"/>
  </si>
  <si>
    <t>（</t>
    <phoneticPr fontId="4"/>
  </si>
  <si>
    <t>）</t>
    <phoneticPr fontId="4"/>
  </si>
  <si>
    <t>単位：％</t>
    <rPh sb="0" eb="2">
      <t>タンイ</t>
    </rPh>
    <phoneticPr fontId="4"/>
  </si>
  <si>
    <t>親会社</t>
    <rPh sb="0" eb="3">
      <t>オヤガイシャ</t>
    </rPh>
    <phoneticPr fontId="4"/>
  </si>
  <si>
    <t>親会社以外</t>
    <rPh sb="0" eb="3">
      <t>オヤガイシャ</t>
    </rPh>
    <rPh sb="3" eb="5">
      <t>イガイ</t>
    </rPh>
    <phoneticPr fontId="4"/>
  </si>
  <si>
    <t>内訳</t>
    <rPh sb="0" eb="2">
      <t>ウチワケ</t>
    </rPh>
    <phoneticPr fontId="4"/>
  </si>
  <si>
    <t>請　負　方　式</t>
    <rPh sb="0" eb="1">
      <t>ショウ</t>
    </rPh>
    <rPh sb="2" eb="3">
      <t>フ</t>
    </rPh>
    <rPh sb="4" eb="5">
      <t>カタ</t>
    </rPh>
    <rPh sb="6" eb="7">
      <t>シキ</t>
    </rPh>
    <phoneticPr fontId="4"/>
  </si>
  <si>
    <t>人工方式（ﾏﾝｱﾜｰ）</t>
    <rPh sb="0" eb="1">
      <t>ニン</t>
    </rPh>
    <rPh sb="1" eb="2">
      <t>ク</t>
    </rPh>
    <rPh sb="2" eb="4">
      <t>ホウシキ</t>
    </rPh>
    <phoneticPr fontId="4"/>
  </si>
  <si>
    <t>機器・設備単価方式</t>
    <rPh sb="0" eb="2">
      <t>キキ</t>
    </rPh>
    <rPh sb="3" eb="5">
      <t>セツビ</t>
    </rPh>
    <rPh sb="5" eb="7">
      <t>タンカ</t>
    </rPh>
    <rPh sb="7" eb="9">
      <t>ホウシキ</t>
    </rPh>
    <phoneticPr fontId="4"/>
  </si>
  <si>
    <t>そ　の　他</t>
    <rPh sb="4" eb="5">
      <t>タ</t>
    </rPh>
    <phoneticPr fontId="4"/>
  </si>
  <si>
    <t>日　常　保　全</t>
    <rPh sb="0" eb="1">
      <t>ヒ</t>
    </rPh>
    <rPh sb="2" eb="3">
      <t>ツネ</t>
    </rPh>
    <rPh sb="4" eb="5">
      <t>ホ</t>
    </rPh>
    <rPh sb="6" eb="7">
      <t>ゼン</t>
    </rPh>
    <phoneticPr fontId="4"/>
  </si>
  <si>
    <t>定　期　修　理</t>
    <rPh sb="0" eb="1">
      <t>サダム</t>
    </rPh>
    <rPh sb="2" eb="3">
      <t>キ</t>
    </rPh>
    <rPh sb="4" eb="5">
      <t>オサム</t>
    </rPh>
    <rPh sb="6" eb="7">
      <t>リ</t>
    </rPh>
    <phoneticPr fontId="4"/>
  </si>
  <si>
    <t>保　守　契　約</t>
    <rPh sb="0" eb="1">
      <t>タモツ</t>
    </rPh>
    <rPh sb="2" eb="3">
      <t>カミ</t>
    </rPh>
    <rPh sb="4" eb="5">
      <t>チギリ</t>
    </rPh>
    <rPh sb="6" eb="7">
      <t>ヤク</t>
    </rPh>
    <phoneticPr fontId="4"/>
  </si>
  <si>
    <t>ス　ポ　ッ　ト</t>
    <phoneticPr fontId="4"/>
  </si>
  <si>
    <t>メンテナンス業務の企画のみを実施（例 ：コンサルティング）</t>
    <rPh sb="6" eb="8">
      <t>ギョウム</t>
    </rPh>
    <rPh sb="9" eb="11">
      <t>キカク</t>
    </rPh>
    <rPh sb="14" eb="16">
      <t>ジッシ</t>
    </rPh>
    <rPh sb="17" eb="18">
      <t>レイ</t>
    </rPh>
    <phoneticPr fontId="4"/>
  </si>
  <si>
    <t>メンテナンス業務の企画およびメンテナンスまで実施</t>
    <rPh sb="6" eb="8">
      <t>ギョウム</t>
    </rPh>
    <rPh sb="9" eb="11">
      <t>キカク</t>
    </rPh>
    <rPh sb="22" eb="24">
      <t>ジッシ</t>
    </rPh>
    <phoneticPr fontId="4"/>
  </si>
  <si>
    <t>（例 ：狭義のアウトソーシング）</t>
    <rPh sb="1" eb="2">
      <t>レイ</t>
    </rPh>
    <rPh sb="4" eb="6">
      <t>キョウギ</t>
    </rPh>
    <phoneticPr fontId="4"/>
  </si>
  <si>
    <t>メンテナンスのみ実施</t>
    <rPh sb="8" eb="10">
      <t>ジッシ</t>
    </rPh>
    <phoneticPr fontId="4"/>
  </si>
  <si>
    <t>その他（</t>
    <rPh sb="2" eb="3">
      <t>タ</t>
    </rPh>
    <phoneticPr fontId="4"/>
  </si>
  <si>
    <t>　　　　　海外プラント設備に対する、貴社のメンテナンス実行体制等についてお伺いします。</t>
    <rPh sb="5" eb="7">
      <t>カイガイ</t>
    </rPh>
    <rPh sb="11" eb="13">
      <t>セツビ</t>
    </rPh>
    <rPh sb="14" eb="15">
      <t>タイ</t>
    </rPh>
    <rPh sb="18" eb="20">
      <t>キシャ</t>
    </rPh>
    <rPh sb="27" eb="29">
      <t>ジッコウ</t>
    </rPh>
    <rPh sb="29" eb="32">
      <t>タイセイナド</t>
    </rPh>
    <rPh sb="37" eb="38">
      <t>ウカガ</t>
    </rPh>
    <phoneticPr fontId="4"/>
  </si>
  <si>
    <t>　1．メンテナンス実行体制：</t>
    <rPh sb="9" eb="11">
      <t>ジッコウ</t>
    </rPh>
    <rPh sb="11" eb="13">
      <t>タイセイ</t>
    </rPh>
    <phoneticPr fontId="4"/>
  </si>
  <si>
    <t>貴社現地事業所などの体制がある</t>
    <rPh sb="0" eb="2">
      <t>キシャ</t>
    </rPh>
    <rPh sb="2" eb="4">
      <t>ゲンチ</t>
    </rPh>
    <rPh sb="4" eb="7">
      <t>ジギョウショ</t>
    </rPh>
    <rPh sb="10" eb="12">
      <t>タイセイ</t>
    </rPh>
    <phoneticPr fontId="4"/>
  </si>
  <si>
    <t>（</t>
    <phoneticPr fontId="4"/>
  </si>
  <si>
    <t>中国</t>
    <phoneticPr fontId="4"/>
  </si>
  <si>
    <t>韓国</t>
    <rPh sb="0" eb="2">
      <t>カンコク</t>
    </rPh>
    <phoneticPr fontId="4"/>
  </si>
  <si>
    <t>中近東</t>
    <rPh sb="0" eb="2">
      <t>キントウ</t>
    </rPh>
    <phoneticPr fontId="4"/>
  </si>
  <si>
    <t>その他（</t>
    <phoneticPr fontId="4"/>
  </si>
  <si>
    <t>））</t>
    <phoneticPr fontId="4"/>
  </si>
  <si>
    <t>貴社現地法人等の体制がある</t>
    <rPh sb="0" eb="2">
      <t>キシャ</t>
    </rPh>
    <rPh sb="2" eb="4">
      <t>ゲンチ</t>
    </rPh>
    <rPh sb="4" eb="5">
      <t>ホウ</t>
    </rPh>
    <rPh sb="5" eb="6">
      <t>ジン</t>
    </rPh>
    <rPh sb="6" eb="7">
      <t>トウ</t>
    </rPh>
    <rPh sb="8" eb="10">
      <t>タイセイ</t>
    </rPh>
    <phoneticPr fontId="4"/>
  </si>
  <si>
    <t>貴社から他社に委託する</t>
    <rPh sb="0" eb="2">
      <t>キシャ</t>
    </rPh>
    <rPh sb="4" eb="6">
      <t>タシャ</t>
    </rPh>
    <rPh sb="7" eb="9">
      <t>イタク</t>
    </rPh>
    <phoneticPr fontId="4"/>
  </si>
  <si>
    <t>親会社側で別途体制を持っている</t>
    <rPh sb="0" eb="3">
      <t>オヤガイシャ</t>
    </rPh>
    <rPh sb="3" eb="4">
      <t>ガワ</t>
    </rPh>
    <rPh sb="5" eb="7">
      <t>ベット</t>
    </rPh>
    <rPh sb="7" eb="9">
      <t>タイセイ</t>
    </rPh>
    <rPh sb="10" eb="11">
      <t>モ</t>
    </rPh>
    <phoneticPr fontId="4"/>
  </si>
  <si>
    <t>特になし</t>
    <rPh sb="0" eb="1">
      <t>トク</t>
    </rPh>
    <phoneticPr fontId="4"/>
  </si>
  <si>
    <t>　2．メンテナンス対象：</t>
    <rPh sb="9" eb="11">
      <t>タイショウ</t>
    </rPh>
    <phoneticPr fontId="4"/>
  </si>
  <si>
    <t>親会社及び関連会社設備</t>
    <rPh sb="0" eb="3">
      <t>オヤガイシャ</t>
    </rPh>
    <rPh sb="3" eb="4">
      <t>オヨ</t>
    </rPh>
    <rPh sb="5" eb="7">
      <t>カンレン</t>
    </rPh>
    <rPh sb="7" eb="9">
      <t>ガイシャ</t>
    </rPh>
    <rPh sb="9" eb="11">
      <t>セツビ</t>
    </rPh>
    <phoneticPr fontId="4"/>
  </si>
  <si>
    <t>他会社設備</t>
    <rPh sb="0" eb="1">
      <t>タ</t>
    </rPh>
    <rPh sb="1" eb="3">
      <t>カイシャ</t>
    </rPh>
    <rPh sb="3" eb="5">
      <t>セツビ</t>
    </rPh>
    <phoneticPr fontId="4"/>
  </si>
  <si>
    <t>貴社供給製品</t>
    <rPh sb="0" eb="2">
      <t>キシャ</t>
    </rPh>
    <rPh sb="2" eb="4">
      <t>キョウキュウ</t>
    </rPh>
    <rPh sb="4" eb="6">
      <t>セイヒン</t>
    </rPh>
    <phoneticPr fontId="4"/>
  </si>
  <si>
    <t>　3．今後の方向</t>
    <rPh sb="3" eb="5">
      <t>コンゴ</t>
    </rPh>
    <rPh sb="6" eb="8">
      <t>ホウコウ</t>
    </rPh>
    <phoneticPr fontId="4"/>
  </si>
  <si>
    <t>貴社体制を強化する方向</t>
    <rPh sb="0" eb="2">
      <t>キシャ</t>
    </rPh>
    <rPh sb="2" eb="4">
      <t>タイセイ</t>
    </rPh>
    <rPh sb="5" eb="7">
      <t>キョウカ</t>
    </rPh>
    <rPh sb="9" eb="11">
      <t>ホウコウ</t>
    </rPh>
    <phoneticPr fontId="4"/>
  </si>
  <si>
    <t>貴社体制を縮小する方向</t>
    <rPh sb="0" eb="2">
      <t>キシャ</t>
    </rPh>
    <rPh sb="2" eb="4">
      <t>タイセイ</t>
    </rPh>
    <rPh sb="5" eb="7">
      <t>シュクショウ</t>
    </rPh>
    <rPh sb="9" eb="11">
      <t>ホウコウ</t>
    </rPh>
    <phoneticPr fontId="4"/>
  </si>
  <si>
    <t>わからない</t>
    <phoneticPr fontId="4"/>
  </si>
  <si>
    <t>　　　　※外注費を100とした場合の割合</t>
    <rPh sb="5" eb="8">
      <t>ガイチュウヒ</t>
    </rPh>
    <rPh sb="15" eb="17">
      <t>バアイ</t>
    </rPh>
    <rPh sb="18" eb="20">
      <t>ワリアイ</t>
    </rPh>
    <phoneticPr fontId="4"/>
  </si>
  <si>
    <t>人　件　費</t>
    <rPh sb="0" eb="1">
      <t>ヒト</t>
    </rPh>
    <rPh sb="2" eb="3">
      <t>ケン</t>
    </rPh>
    <rPh sb="4" eb="5">
      <t>ヒ</t>
    </rPh>
    <phoneticPr fontId="4"/>
  </si>
  <si>
    <t>％</t>
    <phoneticPr fontId="4"/>
  </si>
  <si>
    <t>部品資材費</t>
    <rPh sb="0" eb="2">
      <t>ブヒン</t>
    </rPh>
    <rPh sb="2" eb="4">
      <t>シザイ</t>
    </rPh>
    <rPh sb="4" eb="5">
      <t>ヒ</t>
    </rPh>
    <phoneticPr fontId="4"/>
  </si>
  <si>
    <t>その他（注1）</t>
    <rPh sb="2" eb="3">
      <t>タ</t>
    </rPh>
    <rPh sb="4" eb="5">
      <t>チュウ</t>
    </rPh>
    <phoneticPr fontId="4"/>
  </si>
  <si>
    <t>　注１：その他は一括保守契約で外注のケース等</t>
    <rPh sb="1" eb="2">
      <t>チュウ</t>
    </rPh>
    <rPh sb="6" eb="7">
      <t>タ</t>
    </rPh>
    <rPh sb="8" eb="10">
      <t>イッカツ</t>
    </rPh>
    <rPh sb="10" eb="12">
      <t>ホシュ</t>
    </rPh>
    <rPh sb="12" eb="14">
      <t>ケイヤク</t>
    </rPh>
    <rPh sb="15" eb="17">
      <t>ガイチュウ</t>
    </rPh>
    <rPh sb="21" eb="22">
      <t>トウ</t>
    </rPh>
    <phoneticPr fontId="4"/>
  </si>
  <si>
    <t>％</t>
    <phoneticPr fontId="4"/>
  </si>
  <si>
    <t>機　械</t>
    <rPh sb="0" eb="1">
      <t>キ</t>
    </rPh>
    <rPh sb="2" eb="3">
      <t>カイ</t>
    </rPh>
    <phoneticPr fontId="4"/>
  </si>
  <si>
    <t>電　機</t>
    <rPh sb="0" eb="1">
      <t>デン</t>
    </rPh>
    <rPh sb="2" eb="3">
      <t>キ</t>
    </rPh>
    <phoneticPr fontId="4"/>
  </si>
  <si>
    <t>計　装</t>
    <rPh sb="0" eb="1">
      <t>ケイ</t>
    </rPh>
    <rPh sb="2" eb="3">
      <t>ソウ</t>
    </rPh>
    <phoneticPr fontId="4"/>
  </si>
  <si>
    <t>検　査</t>
    <rPh sb="0" eb="1">
      <t>ケン</t>
    </rPh>
    <rPh sb="2" eb="3">
      <t>サ</t>
    </rPh>
    <phoneticPr fontId="4"/>
  </si>
  <si>
    <t>全社従業員数</t>
    <rPh sb="0" eb="2">
      <t>ゼンシャ</t>
    </rPh>
    <rPh sb="2" eb="5">
      <t>ジュウギョウイン</t>
    </rPh>
    <rPh sb="5" eb="6">
      <t>スウ</t>
    </rPh>
    <phoneticPr fontId="4"/>
  </si>
  <si>
    <t>内　メンテナンス従業員数</t>
    <rPh sb="0" eb="1">
      <t>ウチ</t>
    </rPh>
    <rPh sb="8" eb="11">
      <t>ジュウギョウイン</t>
    </rPh>
    <rPh sb="11" eb="12">
      <t>スウ</t>
    </rPh>
    <phoneticPr fontId="4"/>
  </si>
  <si>
    <t>単位：人</t>
    <rPh sb="0" eb="2">
      <t>タンイ</t>
    </rPh>
    <rPh sb="3" eb="4">
      <t>ニン</t>
    </rPh>
    <phoneticPr fontId="4"/>
  </si>
  <si>
    <t>営業</t>
    <rPh sb="0" eb="2">
      <t>エイギョウ</t>
    </rPh>
    <phoneticPr fontId="4"/>
  </si>
  <si>
    <t>土木建築</t>
    <rPh sb="0" eb="2">
      <t>ドボク</t>
    </rPh>
    <rPh sb="2" eb="4">
      <t>ケンチク</t>
    </rPh>
    <phoneticPr fontId="4"/>
  </si>
  <si>
    <t>間接</t>
    <rPh sb="0" eb="2">
      <t>カンセツ</t>
    </rPh>
    <phoneticPr fontId="4"/>
  </si>
  <si>
    <t>直接</t>
    <rPh sb="0" eb="2">
      <t>チョクセツ</t>
    </rPh>
    <phoneticPr fontId="4"/>
  </si>
  <si>
    <t>社員数
（ﾒﾝﾃ部門）</t>
    <rPh sb="0" eb="3">
      <t>シャインスウ</t>
    </rPh>
    <phoneticPr fontId="4"/>
  </si>
  <si>
    <t>年齢層別</t>
    <rPh sb="0" eb="2">
      <t>ネンレイ</t>
    </rPh>
    <rPh sb="2" eb="4">
      <t>ソウベツ</t>
    </rPh>
    <phoneticPr fontId="4"/>
  </si>
  <si>
    <t>29歳以下</t>
    <rPh sb="2" eb="3">
      <t>サイ</t>
    </rPh>
    <rPh sb="3" eb="5">
      <t>イカ</t>
    </rPh>
    <phoneticPr fontId="4"/>
  </si>
  <si>
    <t>30歳代</t>
    <rPh sb="2" eb="3">
      <t>サイ</t>
    </rPh>
    <rPh sb="3" eb="4">
      <t>ダイ</t>
    </rPh>
    <phoneticPr fontId="4"/>
  </si>
  <si>
    <t>40歳代</t>
    <rPh sb="2" eb="4">
      <t>サイダイ</t>
    </rPh>
    <phoneticPr fontId="4"/>
  </si>
  <si>
    <t>50歳代</t>
    <rPh sb="2" eb="4">
      <t>サイダイ</t>
    </rPh>
    <phoneticPr fontId="4"/>
  </si>
  <si>
    <t>60歳以上</t>
    <rPh sb="2" eb="5">
      <t>サイイジョウ</t>
    </rPh>
    <phoneticPr fontId="4"/>
  </si>
  <si>
    <t>現状維持</t>
    <rPh sb="0" eb="2">
      <t>ゲンジョウ</t>
    </rPh>
    <rPh sb="2" eb="4">
      <t>イジ</t>
    </rPh>
    <phoneticPr fontId="4"/>
  </si>
  <si>
    <t>　　貴社は長時間労働削減にて、どのような計画を立てていますか。分類ごとに該当項目欄に記載願います。</t>
    <rPh sb="2" eb="4">
      <t>キシャ</t>
    </rPh>
    <rPh sb="5" eb="8">
      <t>チョウジカン</t>
    </rPh>
    <rPh sb="8" eb="10">
      <t>ロウドウ</t>
    </rPh>
    <rPh sb="10" eb="12">
      <t>サクゲン</t>
    </rPh>
    <rPh sb="20" eb="22">
      <t>ケイカク</t>
    </rPh>
    <rPh sb="23" eb="24">
      <t>タ</t>
    </rPh>
    <rPh sb="31" eb="33">
      <t>ブンルイ</t>
    </rPh>
    <rPh sb="36" eb="38">
      <t>ガイトウ</t>
    </rPh>
    <rPh sb="38" eb="40">
      <t>コウモク</t>
    </rPh>
    <rPh sb="40" eb="41">
      <t>ラン</t>
    </rPh>
    <rPh sb="42" eb="44">
      <t>キサイ</t>
    </rPh>
    <rPh sb="44" eb="45">
      <t>ネガ</t>
    </rPh>
    <phoneticPr fontId="4"/>
  </si>
  <si>
    <t>大項目</t>
    <rPh sb="0" eb="3">
      <t>ダイコウモク</t>
    </rPh>
    <phoneticPr fontId="3"/>
  </si>
  <si>
    <t>a1.職場環境の改善</t>
    <rPh sb="3" eb="5">
      <t>ショクバ</t>
    </rPh>
    <rPh sb="5" eb="7">
      <t>カンキョウ</t>
    </rPh>
    <rPh sb="8" eb="10">
      <t>カイゼン</t>
    </rPh>
    <phoneticPr fontId="3"/>
  </si>
  <si>
    <t>a2.上司の管理</t>
    <rPh sb="3" eb="5">
      <t>ジョウシ</t>
    </rPh>
    <rPh sb="6" eb="8">
      <t>カンリ</t>
    </rPh>
    <phoneticPr fontId="3"/>
  </si>
  <si>
    <t>a3.勤務体制の変更</t>
    <rPh sb="3" eb="5">
      <t>キンム</t>
    </rPh>
    <rPh sb="5" eb="7">
      <t>タイセイ</t>
    </rPh>
    <rPh sb="8" eb="10">
      <t>ヘンコウ</t>
    </rPh>
    <phoneticPr fontId="3"/>
  </si>
  <si>
    <t>a4.代休取得奨励</t>
    <rPh sb="3" eb="5">
      <t>ダイキュウ</t>
    </rPh>
    <rPh sb="5" eb="7">
      <t>シュトク</t>
    </rPh>
    <rPh sb="7" eb="9">
      <t>ショウレイ</t>
    </rPh>
    <phoneticPr fontId="3"/>
  </si>
  <si>
    <t>a5.業務分担の見直し</t>
    <rPh sb="3" eb="5">
      <t>ギョウム</t>
    </rPh>
    <rPh sb="5" eb="7">
      <t>ブンタン</t>
    </rPh>
    <rPh sb="8" eb="10">
      <t>ミナオ</t>
    </rPh>
    <phoneticPr fontId="3"/>
  </si>
  <si>
    <t>a6.その他</t>
    <rPh sb="5" eb="6">
      <t>タ</t>
    </rPh>
    <phoneticPr fontId="3"/>
  </si>
  <si>
    <t>b1.人員補充</t>
    <rPh sb="3" eb="5">
      <t>ジンイン</t>
    </rPh>
    <rPh sb="5" eb="7">
      <t>ホジュウ</t>
    </rPh>
    <phoneticPr fontId="3"/>
  </si>
  <si>
    <t>b2.人材の育成</t>
    <rPh sb="3" eb="5">
      <t>ジンザイ</t>
    </rPh>
    <rPh sb="6" eb="8">
      <t>イクセイ</t>
    </rPh>
    <phoneticPr fontId="3"/>
  </si>
  <si>
    <t>b3.女性活躍</t>
    <rPh sb="3" eb="5">
      <t>ジョセイ</t>
    </rPh>
    <rPh sb="5" eb="7">
      <t>カツヤク</t>
    </rPh>
    <phoneticPr fontId="3"/>
  </si>
  <si>
    <t>b4.その他</t>
    <rPh sb="5" eb="6">
      <t>タ</t>
    </rPh>
    <phoneticPr fontId="3"/>
  </si>
  <si>
    <t>c1.業務の効率化</t>
    <rPh sb="3" eb="5">
      <t>ギョウム</t>
    </rPh>
    <rPh sb="6" eb="9">
      <t>コウリツカ</t>
    </rPh>
    <phoneticPr fontId="3"/>
  </si>
  <si>
    <t>c2.機器・設備の更新</t>
    <rPh sb="3" eb="5">
      <t>キキ</t>
    </rPh>
    <rPh sb="6" eb="8">
      <t>セツビ</t>
    </rPh>
    <rPh sb="9" eb="11">
      <t>コウシン</t>
    </rPh>
    <phoneticPr fontId="3"/>
  </si>
  <si>
    <t>c3.その他</t>
    <rPh sb="5" eb="6">
      <t>タ</t>
    </rPh>
    <phoneticPr fontId="3"/>
  </si>
  <si>
    <t>d1.適正な受注</t>
    <rPh sb="3" eb="5">
      <t>テキセイ</t>
    </rPh>
    <rPh sb="6" eb="8">
      <t>ジュチュウ</t>
    </rPh>
    <phoneticPr fontId="3"/>
  </si>
  <si>
    <t>d2.工程管理調整</t>
    <rPh sb="3" eb="5">
      <t>コウテイ</t>
    </rPh>
    <rPh sb="5" eb="7">
      <t>カンリ</t>
    </rPh>
    <rPh sb="7" eb="9">
      <t>チョウセイ</t>
    </rPh>
    <phoneticPr fontId="3"/>
  </si>
  <si>
    <t>d3.その他</t>
    <rPh sb="5" eb="6">
      <t>タ</t>
    </rPh>
    <phoneticPr fontId="3"/>
  </si>
  <si>
    <t>A.体制</t>
    <rPh sb="2" eb="4">
      <t>タイセイ</t>
    </rPh>
    <phoneticPr fontId="3"/>
  </si>
  <si>
    <t>B.人</t>
    <rPh sb="2" eb="3">
      <t>ヒト</t>
    </rPh>
    <phoneticPr fontId="3"/>
  </si>
  <si>
    <t>C.効率化</t>
    <rPh sb="2" eb="5">
      <t>コウリツカ</t>
    </rPh>
    <phoneticPr fontId="3"/>
  </si>
  <si>
    <t>D.客先</t>
    <rPh sb="2" eb="4">
      <t>キャクサキ</t>
    </rPh>
    <phoneticPr fontId="3"/>
  </si>
  <si>
    <t>E.残業なし</t>
    <rPh sb="2" eb="4">
      <t>ザンギョウ</t>
    </rPh>
    <phoneticPr fontId="3"/>
  </si>
  <si>
    <t>該　　　当</t>
    <rPh sb="0" eb="1">
      <t>ガイ</t>
    </rPh>
    <rPh sb="4" eb="5">
      <t>トウ</t>
    </rPh>
    <phoneticPr fontId="3"/>
  </si>
  <si>
    <t>分　　類</t>
    <rPh sb="0" eb="1">
      <t>ブン</t>
    </rPh>
    <rPh sb="3" eb="4">
      <t>ルイ</t>
    </rPh>
    <phoneticPr fontId="3"/>
  </si>
  <si>
    <t>問1</t>
    <rPh sb="0" eb="1">
      <t>トイ</t>
    </rPh>
    <phoneticPr fontId="4"/>
  </si>
  <si>
    <t>問2.1</t>
    <rPh sb="0" eb="1">
      <t>トイ</t>
    </rPh>
    <phoneticPr fontId="4"/>
  </si>
  <si>
    <t>問2.2</t>
    <rPh sb="0" eb="1">
      <t>トイ</t>
    </rPh>
    <phoneticPr fontId="4"/>
  </si>
  <si>
    <t>問3.1</t>
    <rPh sb="0" eb="1">
      <t>トイ</t>
    </rPh>
    <phoneticPr fontId="4"/>
  </si>
  <si>
    <t>問3.2</t>
    <rPh sb="0" eb="1">
      <t>トイ</t>
    </rPh>
    <phoneticPr fontId="4"/>
  </si>
  <si>
    <t>問３．３</t>
    <rPh sb="0" eb="1">
      <t>トイ</t>
    </rPh>
    <phoneticPr fontId="4"/>
  </si>
  <si>
    <t>問３．４</t>
    <rPh sb="0" eb="1">
      <t>トイ</t>
    </rPh>
    <phoneticPr fontId="4"/>
  </si>
  <si>
    <t>問３．５</t>
    <rPh sb="0" eb="1">
      <t>トイ</t>
    </rPh>
    <phoneticPr fontId="4"/>
  </si>
  <si>
    <t>問４．１</t>
    <rPh sb="0" eb="1">
      <t>トイ</t>
    </rPh>
    <phoneticPr fontId="4"/>
  </si>
  <si>
    <t>問４．２</t>
    <rPh sb="0" eb="1">
      <t>トイ</t>
    </rPh>
    <phoneticPr fontId="4"/>
  </si>
  <si>
    <t>問４．３</t>
    <rPh sb="0" eb="1">
      <t>トイ</t>
    </rPh>
    <phoneticPr fontId="4"/>
  </si>
  <si>
    <t>問５</t>
    <rPh sb="0" eb="1">
      <t>トイ</t>
    </rPh>
    <phoneticPr fontId="4"/>
  </si>
  <si>
    <t>代表業種</t>
    <rPh sb="0" eb="2">
      <t>ダイヒョウ</t>
    </rPh>
    <rPh sb="2" eb="4">
      <t>ギョウシュ</t>
    </rPh>
    <phoneticPr fontId="4"/>
  </si>
  <si>
    <t>系列企業</t>
    <rPh sb="0" eb="2">
      <t>ケイレツ</t>
    </rPh>
    <rPh sb="2" eb="4">
      <t>キギョウ</t>
    </rPh>
    <phoneticPr fontId="4"/>
  </si>
  <si>
    <t>売上割合</t>
    <rPh sb="0" eb="2">
      <t>ウリアゲ</t>
    </rPh>
    <rPh sb="2" eb="4">
      <t>ワリアイ</t>
    </rPh>
    <phoneticPr fontId="4"/>
  </si>
  <si>
    <t>業種別</t>
    <rPh sb="0" eb="2">
      <t>ギョウシュ</t>
    </rPh>
    <rPh sb="2" eb="3">
      <t>ベツ</t>
    </rPh>
    <phoneticPr fontId="4"/>
  </si>
  <si>
    <t>売上高</t>
    <rPh sb="0" eb="2">
      <t>ウリアゲ</t>
    </rPh>
    <rPh sb="2" eb="3">
      <t>ダカ</t>
    </rPh>
    <phoneticPr fontId="4"/>
  </si>
  <si>
    <t>請負</t>
    <rPh sb="0" eb="2">
      <t>ウケオイ</t>
    </rPh>
    <phoneticPr fontId="4"/>
  </si>
  <si>
    <t>人工</t>
    <rPh sb="0" eb="2">
      <t>ジンコウ</t>
    </rPh>
    <phoneticPr fontId="4"/>
  </si>
  <si>
    <t>機器</t>
    <rPh sb="0" eb="2">
      <t>キキ</t>
    </rPh>
    <phoneticPr fontId="4"/>
  </si>
  <si>
    <t>日常</t>
    <rPh sb="0" eb="2">
      <t>ニチジョウ</t>
    </rPh>
    <phoneticPr fontId="4"/>
  </si>
  <si>
    <t>定修</t>
    <rPh sb="0" eb="2">
      <t>テイシュウ</t>
    </rPh>
    <phoneticPr fontId="4"/>
  </si>
  <si>
    <t>保守</t>
    <rPh sb="0" eb="2">
      <t>ホシュ</t>
    </rPh>
    <phoneticPr fontId="4"/>
  </si>
  <si>
    <t>スポット</t>
    <phoneticPr fontId="4"/>
  </si>
  <si>
    <t>比率</t>
    <rPh sb="0" eb="2">
      <t>ヒリツ</t>
    </rPh>
    <phoneticPr fontId="4"/>
  </si>
  <si>
    <t>1．実行体制</t>
    <rPh sb="2" eb="4">
      <t>ジッコウ</t>
    </rPh>
    <rPh sb="4" eb="6">
      <t>タイセイ</t>
    </rPh>
    <phoneticPr fontId="4"/>
  </si>
  <si>
    <t>　2．メンテ対象</t>
    <phoneticPr fontId="4"/>
  </si>
  <si>
    <t>　3．今後の方向</t>
    <phoneticPr fontId="4"/>
  </si>
  <si>
    <t>１．従業員数</t>
    <rPh sb="2" eb="5">
      <t>ジュウギョウイン</t>
    </rPh>
    <rPh sb="5" eb="6">
      <t>スウ</t>
    </rPh>
    <phoneticPr fontId="4"/>
  </si>
  <si>
    <t>２、社員メンテ数</t>
    <rPh sb="2" eb="4">
      <t>シャイン</t>
    </rPh>
    <rPh sb="7" eb="8">
      <t>スウ</t>
    </rPh>
    <phoneticPr fontId="4"/>
  </si>
  <si>
    <t>２９</t>
    <phoneticPr fontId="4"/>
  </si>
  <si>
    <t>３０</t>
    <phoneticPr fontId="4"/>
  </si>
  <si>
    <t>４０</t>
    <phoneticPr fontId="4"/>
  </si>
  <si>
    <t>５０</t>
    <phoneticPr fontId="4"/>
  </si>
  <si>
    <t>６０</t>
    <phoneticPr fontId="4"/>
  </si>
  <si>
    <t>４．常庸</t>
    <rPh sb="2" eb="3">
      <t>ツネ</t>
    </rPh>
    <rPh sb="3" eb="4">
      <t>ヨウ</t>
    </rPh>
    <phoneticPr fontId="4"/>
  </si>
  <si>
    <t>ファイル名</t>
    <rPh sb="4" eb="5">
      <t>メイ</t>
    </rPh>
    <phoneticPr fontId="4"/>
  </si>
  <si>
    <t>会社名</t>
    <rPh sb="0" eb="3">
      <t>カイシャメイ</t>
    </rPh>
    <phoneticPr fontId="4"/>
  </si>
  <si>
    <t>総売上高</t>
    <rPh sb="0" eb="4">
      <t>ソウウリアゲダカ</t>
    </rPh>
    <phoneticPr fontId="4"/>
  </si>
  <si>
    <t>メンテ売上高</t>
    <rPh sb="3" eb="5">
      <t>ウリアゲ</t>
    </rPh>
    <rPh sb="5" eb="6">
      <t>ダカ</t>
    </rPh>
    <phoneticPr fontId="4"/>
  </si>
  <si>
    <t>総</t>
    <rPh sb="0" eb="1">
      <t>ソウ</t>
    </rPh>
    <phoneticPr fontId="4"/>
  </si>
  <si>
    <t>機</t>
    <rPh sb="0" eb="1">
      <t>キ</t>
    </rPh>
    <phoneticPr fontId="4"/>
  </si>
  <si>
    <t>メ</t>
    <phoneticPr fontId="4"/>
  </si>
  <si>
    <t>ユ</t>
    <phoneticPr fontId="4"/>
  </si>
  <si>
    <t>独</t>
    <rPh sb="0" eb="1">
      <t>ドク</t>
    </rPh>
    <phoneticPr fontId="4"/>
  </si>
  <si>
    <t>土木</t>
    <rPh sb="0" eb="2">
      <t>ドボク</t>
    </rPh>
    <phoneticPr fontId="4"/>
  </si>
  <si>
    <t>紙・パルプ</t>
    <rPh sb="0" eb="1">
      <t>カミ</t>
    </rPh>
    <phoneticPr fontId="4"/>
  </si>
  <si>
    <t>石油・石炭</t>
    <rPh sb="0" eb="2">
      <t>セキユ</t>
    </rPh>
    <rPh sb="3" eb="5">
      <t>セキタン</t>
    </rPh>
    <phoneticPr fontId="4"/>
  </si>
  <si>
    <t>ゴム</t>
    <phoneticPr fontId="4"/>
  </si>
  <si>
    <t>窯業・セメント</t>
    <rPh sb="0" eb="2">
      <t>ヨウギョウ</t>
    </rPh>
    <phoneticPr fontId="4"/>
  </si>
  <si>
    <t>非鉄　金属</t>
    <rPh sb="0" eb="2">
      <t>ヒテツ</t>
    </rPh>
    <rPh sb="3" eb="5">
      <t>キンゾク</t>
    </rPh>
    <phoneticPr fontId="4"/>
  </si>
  <si>
    <t>金属　　製品</t>
    <rPh sb="0" eb="2">
      <t>キンゾク</t>
    </rPh>
    <rPh sb="4" eb="6">
      <t>セイヒン</t>
    </rPh>
    <phoneticPr fontId="4"/>
  </si>
  <si>
    <t>電気　製品</t>
    <rPh sb="0" eb="2">
      <t>デンキ</t>
    </rPh>
    <rPh sb="3" eb="5">
      <t>セイヒン</t>
    </rPh>
    <phoneticPr fontId="4"/>
  </si>
  <si>
    <t>輸送　機器</t>
    <rPh sb="0" eb="2">
      <t>ユソウ</t>
    </rPh>
    <rPh sb="3" eb="5">
      <t>キキ</t>
    </rPh>
    <phoneticPr fontId="4"/>
  </si>
  <si>
    <t>精密　機器</t>
    <rPh sb="0" eb="2">
      <t>セイミツ</t>
    </rPh>
    <rPh sb="3" eb="5">
      <t>キキ</t>
    </rPh>
    <phoneticPr fontId="4"/>
  </si>
  <si>
    <t>電力　ガス</t>
    <rPh sb="0" eb="2">
      <t>デンリョク</t>
    </rPh>
    <phoneticPr fontId="4"/>
  </si>
  <si>
    <t>公共　施設</t>
    <rPh sb="0" eb="2">
      <t>コウキョウ</t>
    </rPh>
    <rPh sb="3" eb="5">
      <t>シセツ</t>
    </rPh>
    <phoneticPr fontId="4"/>
  </si>
  <si>
    <t>ビル</t>
    <phoneticPr fontId="4"/>
  </si>
  <si>
    <t>主たる業種</t>
    <rPh sb="0" eb="1">
      <t>シュ</t>
    </rPh>
    <rPh sb="3" eb="5">
      <t>ギョウシュ</t>
    </rPh>
    <phoneticPr fontId="4"/>
  </si>
  <si>
    <t>親</t>
    <rPh sb="0" eb="1">
      <t>オヤ</t>
    </rPh>
    <phoneticPr fontId="4"/>
  </si>
  <si>
    <t>以外</t>
    <rPh sb="0" eb="2">
      <t>イガイ</t>
    </rPh>
    <phoneticPr fontId="4"/>
  </si>
  <si>
    <t>企画</t>
    <rPh sb="0" eb="2">
      <t>キカク</t>
    </rPh>
    <phoneticPr fontId="4"/>
  </si>
  <si>
    <t>メンテまで</t>
    <phoneticPr fontId="4"/>
  </si>
  <si>
    <t>メンテのみ</t>
    <phoneticPr fontId="4"/>
  </si>
  <si>
    <t>その他コメント</t>
    <rPh sb="2" eb="3">
      <t>タ</t>
    </rPh>
    <phoneticPr fontId="4"/>
  </si>
  <si>
    <t>現地事業所</t>
  </si>
  <si>
    <t>東南ｱｼﾞｱ</t>
    <phoneticPr fontId="4"/>
  </si>
  <si>
    <t>中国</t>
    <phoneticPr fontId="4"/>
  </si>
  <si>
    <t>中近東</t>
    <rPh sb="0" eb="3">
      <t>チュウキントウ</t>
    </rPh>
    <phoneticPr fontId="4"/>
  </si>
  <si>
    <t>コメント</t>
    <phoneticPr fontId="4"/>
  </si>
  <si>
    <t>現地法人</t>
  </si>
  <si>
    <t>東南ｱｼﾞｱ</t>
    <phoneticPr fontId="4"/>
  </si>
  <si>
    <t>中国</t>
    <phoneticPr fontId="4"/>
  </si>
  <si>
    <t>他社に委託</t>
  </si>
  <si>
    <t>東南ｱｼﾞｱ</t>
    <phoneticPr fontId="4"/>
  </si>
  <si>
    <t>別途体制</t>
    <phoneticPr fontId="4"/>
  </si>
  <si>
    <t>コメント</t>
    <phoneticPr fontId="4"/>
  </si>
  <si>
    <t>他会社設備</t>
  </si>
  <si>
    <t>貴社供給製品</t>
  </si>
  <si>
    <t>特になし</t>
  </si>
  <si>
    <t>体制強化</t>
    <rPh sb="0" eb="2">
      <t>タイセイ</t>
    </rPh>
    <rPh sb="2" eb="4">
      <t>キョウカ</t>
    </rPh>
    <phoneticPr fontId="4"/>
  </si>
  <si>
    <t>中国</t>
    <phoneticPr fontId="4"/>
  </si>
  <si>
    <t>中国</t>
    <phoneticPr fontId="4"/>
  </si>
  <si>
    <t>コメント</t>
    <phoneticPr fontId="4"/>
  </si>
  <si>
    <t>縮小</t>
    <rPh sb="0" eb="2">
      <t>シュクショウ</t>
    </rPh>
    <phoneticPr fontId="4"/>
  </si>
  <si>
    <t>わからない</t>
    <phoneticPr fontId="4"/>
  </si>
  <si>
    <t>外注比率</t>
    <rPh sb="0" eb="2">
      <t>ガイチュウ</t>
    </rPh>
    <rPh sb="2" eb="4">
      <t>ヒリツ</t>
    </rPh>
    <phoneticPr fontId="4"/>
  </si>
  <si>
    <t>人件費</t>
    <rPh sb="0" eb="3">
      <t>ジンケンヒ</t>
    </rPh>
    <phoneticPr fontId="4"/>
  </si>
  <si>
    <t>部品</t>
    <rPh sb="0" eb="2">
      <t>ブヒン</t>
    </rPh>
    <phoneticPr fontId="4"/>
  </si>
  <si>
    <t>全社従業員数</t>
  </si>
  <si>
    <t>メンテ従業員数</t>
    <phoneticPr fontId="4"/>
  </si>
  <si>
    <t>派遣・請負</t>
    <phoneticPr fontId="4"/>
  </si>
  <si>
    <t>営業</t>
  </si>
  <si>
    <t>機械　間接</t>
    <rPh sb="0" eb="2">
      <t>キカイ</t>
    </rPh>
    <rPh sb="3" eb="5">
      <t>カンセツ</t>
    </rPh>
    <phoneticPr fontId="4"/>
  </si>
  <si>
    <t>機械　直接</t>
    <rPh sb="0" eb="2">
      <t>キカイ</t>
    </rPh>
    <rPh sb="3" eb="5">
      <t>チョクセツ</t>
    </rPh>
    <phoneticPr fontId="4"/>
  </si>
  <si>
    <t>電機　間接</t>
    <rPh sb="0" eb="2">
      <t>デンキ</t>
    </rPh>
    <rPh sb="3" eb="5">
      <t>カンセツ</t>
    </rPh>
    <phoneticPr fontId="4"/>
  </si>
  <si>
    <t>電機　直接</t>
    <rPh sb="0" eb="2">
      <t>デンキ</t>
    </rPh>
    <rPh sb="3" eb="5">
      <t>チョクセツ</t>
    </rPh>
    <phoneticPr fontId="4"/>
  </si>
  <si>
    <t>計装　間接</t>
    <rPh sb="0" eb="2">
      <t>ケイソウ</t>
    </rPh>
    <rPh sb="3" eb="5">
      <t>カンセツ</t>
    </rPh>
    <phoneticPr fontId="4"/>
  </si>
  <si>
    <t>計装　直接</t>
    <rPh sb="0" eb="2">
      <t>ケイソウ</t>
    </rPh>
    <rPh sb="3" eb="5">
      <t>チョクセツ</t>
    </rPh>
    <phoneticPr fontId="4"/>
  </si>
  <si>
    <t>総　売　上　高</t>
    <phoneticPr fontId="3"/>
  </si>
  <si>
    <t>メンテナンス売上高</t>
  </si>
  <si>
    <t>メンテ売上比率</t>
    <rPh sb="3" eb="5">
      <t>ウリアゲ</t>
    </rPh>
    <rPh sb="5" eb="7">
      <t>ヒリツ</t>
    </rPh>
    <phoneticPr fontId="3"/>
  </si>
  <si>
    <t>資本金</t>
    <rPh sb="0" eb="3">
      <t>シホンキン</t>
    </rPh>
    <phoneticPr fontId="3"/>
  </si>
  <si>
    <t>全社従業員数</t>
    <rPh sb="0" eb="2">
      <t>ゼンシャ</t>
    </rPh>
    <rPh sb="2" eb="5">
      <t>ジュウギョウイン</t>
    </rPh>
    <rPh sb="5" eb="6">
      <t>スウ</t>
    </rPh>
    <phoneticPr fontId="3"/>
  </si>
  <si>
    <t>内メンテ従業員数</t>
    <rPh sb="0" eb="1">
      <t>ウチ</t>
    </rPh>
    <rPh sb="4" eb="7">
      <t>ジュウギョウイン</t>
    </rPh>
    <rPh sb="7" eb="8">
      <t>スウ</t>
    </rPh>
    <phoneticPr fontId="3"/>
  </si>
  <si>
    <t>代表業種</t>
    <rPh sb="0" eb="2">
      <t>ダイヒョウ</t>
    </rPh>
    <rPh sb="2" eb="4">
      <t>ギョウシュ</t>
    </rPh>
    <phoneticPr fontId="3"/>
  </si>
  <si>
    <t>総合業種</t>
  </si>
  <si>
    <t>機械業種</t>
    <phoneticPr fontId="3"/>
  </si>
  <si>
    <t>系列企業</t>
  </si>
  <si>
    <t>メーカ系</t>
  </si>
  <si>
    <t>ユーザ系</t>
    <phoneticPr fontId="3"/>
  </si>
  <si>
    <t>独立系</t>
  </si>
  <si>
    <t>メンテナンス人員数（社員以外）</t>
    <rPh sb="6" eb="8">
      <t>ジンイン</t>
    </rPh>
    <rPh sb="8" eb="9">
      <t>スウ</t>
    </rPh>
    <rPh sb="10" eb="12">
      <t>シャイン</t>
    </rPh>
    <rPh sb="12" eb="14">
      <t>イガイ</t>
    </rPh>
    <phoneticPr fontId="4"/>
  </si>
  <si>
    <t>一般社団法人日本メンテナンス工業会</t>
    <rPh sb="0" eb="2">
      <t>イッパン</t>
    </rPh>
    <rPh sb="2" eb="6">
      <t>シャダンホウジン</t>
    </rPh>
    <rPh sb="6" eb="8">
      <t>ニホン</t>
    </rPh>
    <rPh sb="14" eb="17">
      <t>コウギョウカイ</t>
    </rPh>
    <phoneticPr fontId="4"/>
  </si>
  <si>
    <t>総合業種</t>
    <rPh sb="0" eb="2">
      <t>ソウゴウ</t>
    </rPh>
    <rPh sb="2" eb="4">
      <t>ギョウシュ</t>
    </rPh>
    <phoneticPr fontId="4"/>
  </si>
  <si>
    <t>電機・計装業種</t>
    <rPh sb="0" eb="2">
      <t>デンキ</t>
    </rPh>
    <rPh sb="3" eb="5">
      <t>ケイソウ</t>
    </rPh>
    <rPh sb="5" eb="7">
      <t>ギョウシュ</t>
    </rPh>
    <phoneticPr fontId="4"/>
  </si>
  <si>
    <t>　・ 電機・計装業種： 主として電気設備計・装設備(監視設備)のメンテナンスを行なう企業</t>
    <rPh sb="3" eb="5">
      <t>デンキ</t>
    </rPh>
    <rPh sb="6" eb="8">
      <t>ケイソウ</t>
    </rPh>
    <rPh sb="8" eb="10">
      <t>ギョウシュ</t>
    </rPh>
    <rPh sb="12" eb="13">
      <t>シュ</t>
    </rPh>
    <rPh sb="16" eb="18">
      <t>デンキ</t>
    </rPh>
    <rPh sb="18" eb="20">
      <t>セツビ</t>
    </rPh>
    <rPh sb="39" eb="40">
      <t>オコ</t>
    </rPh>
    <rPh sb="42" eb="44">
      <t>キギョウ</t>
    </rPh>
    <phoneticPr fontId="4"/>
  </si>
  <si>
    <t>　・ 総　合　業　種 ： メンテナンスに関わる全般を行なう企業(機械･電機･計装･その他の3業種以上)</t>
    <rPh sb="3" eb="4">
      <t>ソウ</t>
    </rPh>
    <rPh sb="5" eb="6">
      <t>ゴウ</t>
    </rPh>
    <rPh sb="7" eb="8">
      <t>ゴウ</t>
    </rPh>
    <rPh sb="9" eb="10">
      <t>シュ</t>
    </rPh>
    <rPh sb="20" eb="21">
      <t>カカ</t>
    </rPh>
    <rPh sb="23" eb="25">
      <t>ゼンパン</t>
    </rPh>
    <rPh sb="26" eb="27">
      <t>オコ</t>
    </rPh>
    <rPh sb="29" eb="31">
      <t>キギョウ</t>
    </rPh>
    <rPh sb="32" eb="34">
      <t>キカイ</t>
    </rPh>
    <rPh sb="35" eb="37">
      <t>デンキ</t>
    </rPh>
    <rPh sb="38" eb="40">
      <t>ケイソウ</t>
    </rPh>
    <rPh sb="43" eb="44">
      <t>タ</t>
    </rPh>
    <rPh sb="46" eb="48">
      <t>ギョウシュ</t>
    </rPh>
    <rPh sb="48" eb="50">
      <t>イジョウ</t>
    </rPh>
    <phoneticPr fontId="4"/>
  </si>
  <si>
    <t>　・ 機　械　業　種 ： 主として機械設備のメンテナンスを行なう企業</t>
    <rPh sb="3" eb="4">
      <t>キ</t>
    </rPh>
    <rPh sb="5" eb="6">
      <t>カイ</t>
    </rPh>
    <rPh sb="7" eb="8">
      <t>ゴウ</t>
    </rPh>
    <rPh sb="9" eb="10">
      <t>シュ</t>
    </rPh>
    <rPh sb="13" eb="14">
      <t>シュ</t>
    </rPh>
    <rPh sb="17" eb="19">
      <t>キカイ</t>
    </rPh>
    <rPh sb="19" eb="21">
      <t>セツビ</t>
    </rPh>
    <rPh sb="29" eb="30">
      <t>オコ</t>
    </rPh>
    <rPh sb="32" eb="34">
      <t>キギョウ</t>
    </rPh>
    <phoneticPr fontId="4"/>
  </si>
  <si>
    <t>　・ そ　の　他　　  ： 上記以外の業種を主として行っている(検査･保温･土木建築他)</t>
    <rPh sb="7" eb="8">
      <t>タ</t>
    </rPh>
    <rPh sb="14" eb="16">
      <t>ジョウキ</t>
    </rPh>
    <rPh sb="16" eb="18">
      <t>イガイ</t>
    </rPh>
    <rPh sb="19" eb="21">
      <t>ギョウシュ</t>
    </rPh>
    <rPh sb="22" eb="23">
      <t>シュ</t>
    </rPh>
    <rPh sb="26" eb="27">
      <t>オコナ</t>
    </rPh>
    <rPh sb="32" eb="34">
      <t>ケンサ</t>
    </rPh>
    <rPh sb="35" eb="37">
      <t>ホオン</t>
    </rPh>
    <rPh sb="38" eb="40">
      <t>ドボク</t>
    </rPh>
    <rPh sb="40" eb="42">
      <t>ケンチク</t>
    </rPh>
    <rPh sb="42" eb="43">
      <t>タ</t>
    </rPh>
    <phoneticPr fontId="4"/>
  </si>
  <si>
    <r>
      <t>　１．代表業種　　（該当する業種を</t>
    </r>
    <r>
      <rPr>
        <b/>
        <u/>
        <sz val="12"/>
        <color rgb="FFFF0000"/>
        <rFont val="ＭＳ Ｐゴシック"/>
        <family val="3"/>
        <charset val="128"/>
      </rPr>
      <t>１つ</t>
    </r>
    <r>
      <rPr>
        <sz val="12"/>
        <rFont val="ＭＳ Ｐゴシック"/>
        <family val="3"/>
        <charset val="128"/>
      </rPr>
      <t>選び　　　内に</t>
    </r>
    <r>
      <rPr>
        <b/>
        <sz val="12"/>
        <color rgb="FFFF0000"/>
        <rFont val="ＭＳ Ｐゴシック"/>
        <family val="3"/>
        <charset val="128"/>
      </rPr>
      <t>✓</t>
    </r>
    <r>
      <rPr>
        <sz val="12"/>
        <rFont val="ＭＳ Ｐゴシック"/>
        <family val="3"/>
        <charset val="128"/>
      </rPr>
      <t>印を記入）</t>
    </r>
    <rPh sb="3" eb="5">
      <t>ダイヒョウ</t>
    </rPh>
    <rPh sb="5" eb="7">
      <t>ギョウシュ</t>
    </rPh>
    <rPh sb="10" eb="12">
      <t>ガイトウ</t>
    </rPh>
    <rPh sb="14" eb="16">
      <t>ギョウシュ</t>
    </rPh>
    <rPh sb="19" eb="20">
      <t>エラ</t>
    </rPh>
    <phoneticPr fontId="4"/>
  </si>
  <si>
    <r>
      <t>　２．系列企業　　（該当する業種を</t>
    </r>
    <r>
      <rPr>
        <b/>
        <u/>
        <sz val="12"/>
        <color rgb="FFFF0000"/>
        <rFont val="ＭＳ Ｐゴシック"/>
        <family val="3"/>
        <charset val="128"/>
      </rPr>
      <t>１つ</t>
    </r>
    <r>
      <rPr>
        <sz val="12"/>
        <rFont val="ＭＳ Ｐゴシック"/>
        <family val="3"/>
        <charset val="128"/>
      </rPr>
      <t>選び　　　内に</t>
    </r>
    <r>
      <rPr>
        <b/>
        <sz val="12"/>
        <color rgb="FFFF0000"/>
        <rFont val="ＭＳ Ｐゴシック"/>
        <family val="3"/>
        <charset val="128"/>
      </rPr>
      <t>✓</t>
    </r>
    <r>
      <rPr>
        <sz val="12"/>
        <rFont val="ＭＳ Ｐゴシック"/>
        <family val="3"/>
        <charset val="128"/>
      </rPr>
      <t>印を記入）</t>
    </r>
    <rPh sb="3" eb="5">
      <t>ケイレツ</t>
    </rPh>
    <rPh sb="5" eb="7">
      <t>キギョウ</t>
    </rPh>
    <phoneticPr fontId="4"/>
  </si>
  <si>
    <t>）</t>
    <phoneticPr fontId="3"/>
  </si>
  <si>
    <t>注２．総売上高およびメンテナンス売上高は、おおよその数字で結構ですので必ずご記入ください。</t>
    <phoneticPr fontId="3"/>
  </si>
  <si>
    <t>およそ</t>
    <phoneticPr fontId="3"/>
  </si>
  <si>
    <t>％</t>
    <phoneticPr fontId="3"/>
  </si>
  <si>
    <t>1．従業員数</t>
    <rPh sb="2" eb="5">
      <t>ジュウギョウイン</t>
    </rPh>
    <rPh sb="5" eb="6">
      <t>スウ</t>
    </rPh>
    <phoneticPr fontId="4"/>
  </si>
  <si>
    <t>2．社員メンテナンス人員体制</t>
    <rPh sb="2" eb="4">
      <t>シャイン</t>
    </rPh>
    <rPh sb="10" eb="12">
      <t>ジンイン</t>
    </rPh>
    <rPh sb="12" eb="14">
      <t>タイセイ</t>
    </rPh>
    <phoneticPr fontId="4"/>
  </si>
  <si>
    <t>3．非社員メンテナンス人員体制（常駐・常傭している協力会社要員）</t>
    <rPh sb="2" eb="3">
      <t>ヒ</t>
    </rPh>
    <rPh sb="3" eb="5">
      <t>シャイン</t>
    </rPh>
    <rPh sb="11" eb="13">
      <t>ジンイン</t>
    </rPh>
    <rPh sb="13" eb="15">
      <t>タイセイ</t>
    </rPh>
    <rPh sb="16" eb="18">
      <t>ジョウチュウ</t>
    </rPh>
    <rPh sb="19" eb="20">
      <t>ジョウ</t>
    </rPh>
    <rPh sb="20" eb="21">
      <t>ヨウ</t>
    </rPh>
    <rPh sb="25" eb="27">
      <t>キョウリョク</t>
    </rPh>
    <rPh sb="27" eb="29">
      <t>ガイシャ</t>
    </rPh>
    <rPh sb="29" eb="31">
      <t>ヨウイン</t>
    </rPh>
    <phoneticPr fontId="4"/>
  </si>
  <si>
    <t>３年調査アンケート回答用紙</t>
    <rPh sb="1" eb="2">
      <t>ネン</t>
    </rPh>
    <rPh sb="2" eb="4">
      <t>チョウサ</t>
    </rPh>
    <rPh sb="9" eb="11">
      <t>カイトウ</t>
    </rPh>
    <rPh sb="11" eb="13">
      <t>ヨウシ</t>
    </rPh>
    <phoneticPr fontId="4"/>
  </si>
  <si>
    <t>◆ 下記の「用語の定義」参照</t>
    <rPh sb="2" eb="4">
      <t>カキ</t>
    </rPh>
    <rPh sb="6" eb="8">
      <t>ヨウゴ</t>
    </rPh>
    <rPh sb="9" eb="11">
      <t>テイギ</t>
    </rPh>
    <rPh sb="12" eb="14">
      <t>サンショウ</t>
    </rPh>
    <phoneticPr fontId="4"/>
  </si>
  <si>
    <t>東南
ｱｼﾞｱ</t>
    <phoneticPr fontId="4"/>
  </si>
  <si>
    <t>電・計</t>
    <rPh sb="0" eb="1">
      <t>デン</t>
    </rPh>
    <rPh sb="2" eb="3">
      <t>ケイ</t>
    </rPh>
    <phoneticPr fontId="4"/>
  </si>
  <si>
    <t>問６.３</t>
    <rPh sb="0" eb="1">
      <t>トイ</t>
    </rPh>
    <phoneticPr fontId="4"/>
  </si>
  <si>
    <t>電機・計装業種</t>
    <rPh sb="3" eb="5">
      <t>ケイソウ</t>
    </rPh>
    <phoneticPr fontId="3"/>
  </si>
  <si>
    <t>TEL</t>
  </si>
  <si>
    <t>Eメール</t>
  </si>
  <si>
    <t>所属・役職</t>
    <rPh sb="0" eb="2">
      <t>ショゾク</t>
    </rPh>
    <rPh sb="3" eb="5">
      <t>ヤクショク</t>
    </rPh>
    <phoneticPr fontId="4"/>
  </si>
  <si>
    <t>　5．貴社の2024年度のメンテナンス売上高を下表に沿って比率でをご記入ください。</t>
    <rPh sb="3" eb="5">
      <t>キシャ</t>
    </rPh>
    <rPh sb="10" eb="12">
      <t>ネンド</t>
    </rPh>
    <rPh sb="19" eb="21">
      <t>ウリアゲ</t>
    </rPh>
    <rPh sb="21" eb="22">
      <t>ダカ</t>
    </rPh>
    <rPh sb="23" eb="25">
      <t>カヒョウ</t>
    </rPh>
    <rPh sb="26" eb="27">
      <t>ソ</t>
    </rPh>
    <rPh sb="29" eb="31">
      <t>ヒリツ</t>
    </rPh>
    <rPh sb="34" eb="36">
      <t>キニュウ</t>
    </rPh>
    <phoneticPr fontId="4"/>
  </si>
  <si>
    <t>　　　　貴社の2024年度のメンテナンス外注状況についてお伺いします。</t>
    <rPh sb="4" eb="6">
      <t>キシャ</t>
    </rPh>
    <rPh sb="11" eb="13">
      <t>ネンド</t>
    </rPh>
    <rPh sb="20" eb="22">
      <t>ガイチュウ</t>
    </rPh>
    <rPh sb="22" eb="24">
      <t>ジョウキョウ</t>
    </rPh>
    <rPh sb="29" eb="30">
      <t>ウカガ</t>
    </rPh>
    <phoneticPr fontId="4"/>
  </si>
  <si>
    <t>問５．２</t>
    <rPh sb="0" eb="1">
      <t>トイ</t>
    </rPh>
    <phoneticPr fontId="4"/>
  </si>
  <si>
    <t>問５．３</t>
    <rPh sb="0" eb="1">
      <t>トイ</t>
    </rPh>
    <phoneticPr fontId="4"/>
  </si>
  <si>
    <t>問６．１</t>
    <rPh sb="0" eb="1">
      <t>トイ</t>
    </rPh>
    <phoneticPr fontId="4"/>
  </si>
  <si>
    <t>問６．２</t>
    <rPh sb="0" eb="1">
      <t>トイ</t>
    </rPh>
    <phoneticPr fontId="4"/>
  </si>
  <si>
    <t>　※積算を根拠に請負金額を決定する(見積方式)</t>
    <rPh sb="2" eb="4">
      <t>セキサン</t>
    </rPh>
    <rPh sb="5" eb="7">
      <t>コンキョ</t>
    </rPh>
    <rPh sb="8" eb="10">
      <t>ウケオイ</t>
    </rPh>
    <rPh sb="10" eb="12">
      <t>キンガク</t>
    </rPh>
    <rPh sb="13" eb="15">
      <t>ケッテイ</t>
    </rPh>
    <rPh sb="18" eb="20">
      <t>ミツモ</t>
    </rPh>
    <rPh sb="20" eb="22">
      <t>ホウシキ</t>
    </rPh>
    <phoneticPr fontId="4"/>
  </si>
  <si>
    <t>　※施工人工Ｘ単価で金額を決定する</t>
    <rPh sb="2" eb="4">
      <t>セコウ</t>
    </rPh>
    <rPh sb="4" eb="5">
      <t>ヒト</t>
    </rPh>
    <rPh sb="5" eb="6">
      <t>コウ</t>
    </rPh>
    <rPh sb="7" eb="9">
      <t>タンカ</t>
    </rPh>
    <rPh sb="10" eb="12">
      <t>キンガク</t>
    </rPh>
    <rPh sb="13" eb="15">
      <t>ケッテイ</t>
    </rPh>
    <phoneticPr fontId="4"/>
  </si>
  <si>
    <t>　※対象設備のﾒﾝﾃﾅﾝｽ金額を、人数・工数に拘らず決定する</t>
    <phoneticPr fontId="4"/>
  </si>
  <si>
    <t>　※日常保守点検、1日～2日の計画修理等</t>
    <phoneticPr fontId="4"/>
  </si>
  <si>
    <t>　※定期点検､定期修繕､ｼｬｯﾄﾀﾞｳﾝﾒﾝﾃﾅﾝｽ等</t>
    <phoneticPr fontId="4"/>
  </si>
  <si>
    <t>　※年間一括保守等</t>
    <phoneticPr fontId="4"/>
  </si>
  <si>
    <t>　※突発故障や事故の対応等</t>
    <phoneticPr fontId="4"/>
  </si>
  <si>
    <t>　※改善･改造･増設、保守部品販売等</t>
    <phoneticPr fontId="4"/>
  </si>
  <si>
    <t>F.その他（上記項目以外、または複数の項目にかかる内容などは、こちらにご記入ください。）</t>
    <rPh sb="4" eb="5">
      <t>タ</t>
    </rPh>
    <rPh sb="6" eb="8">
      <t>ジョウキ</t>
    </rPh>
    <rPh sb="8" eb="12">
      <t>コウモクイガイ</t>
    </rPh>
    <rPh sb="16" eb="18">
      <t>フクスウ</t>
    </rPh>
    <rPh sb="19" eb="21">
      <t>コウモク</t>
    </rPh>
    <rPh sb="25" eb="27">
      <t>ナイヨウ</t>
    </rPh>
    <rPh sb="36" eb="38">
      <t>キニュウ</t>
    </rPh>
    <phoneticPr fontId="3"/>
  </si>
  <si>
    <r>
      <t>　    　　下記の該当する □ 内に</t>
    </r>
    <r>
      <rPr>
        <b/>
        <sz val="12"/>
        <color indexed="10"/>
        <rFont val="ＭＳ Ｐゴシック"/>
        <family val="3"/>
        <charset val="128"/>
      </rPr>
      <t>✓</t>
    </r>
    <r>
      <rPr>
        <sz val="12"/>
        <rFont val="ＭＳ Ｐゴシック"/>
        <family val="3"/>
        <charset val="128"/>
      </rPr>
      <t>印を付けてください。（複数でも可）</t>
    </r>
    <rPh sb="7" eb="9">
      <t>カキ</t>
    </rPh>
    <rPh sb="10" eb="12">
      <t>ガイトウ</t>
    </rPh>
    <rPh sb="17" eb="18">
      <t>ナイ</t>
    </rPh>
    <rPh sb="20" eb="21">
      <t>ジルシ</t>
    </rPh>
    <rPh sb="22" eb="23">
      <t>ツ</t>
    </rPh>
    <rPh sb="31" eb="33">
      <t>フクスウ</t>
    </rPh>
    <rPh sb="35" eb="36">
      <t>カ</t>
    </rPh>
    <phoneticPr fontId="4"/>
  </si>
  <si>
    <t>　　　　　貴社のメンテナンス売上比率についてお伺いします。</t>
    <rPh sb="5" eb="7">
      <t>キシャ</t>
    </rPh>
    <rPh sb="14" eb="16">
      <t>ウリアゲ</t>
    </rPh>
    <rPh sb="16" eb="18">
      <t>ヒリツ</t>
    </rPh>
    <rPh sb="23" eb="24">
      <t>ウカガ</t>
    </rPh>
    <phoneticPr fontId="4"/>
  </si>
  <si>
    <t>　１．貴社の2024年度の、分野別メンテナンス売上比率をご記入ください。</t>
    <rPh sb="3" eb="5">
      <t>キシャ</t>
    </rPh>
    <rPh sb="10" eb="12">
      <t>ネンド</t>
    </rPh>
    <rPh sb="14" eb="16">
      <t>ブンヤ</t>
    </rPh>
    <rPh sb="16" eb="17">
      <t>ベツ</t>
    </rPh>
    <rPh sb="23" eb="25">
      <t>ウリアゲ</t>
    </rPh>
    <rPh sb="25" eb="27">
      <t>ヒリツ</t>
    </rPh>
    <rPh sb="29" eb="31">
      <t>キニュウ</t>
    </rPh>
    <phoneticPr fontId="4"/>
  </si>
  <si>
    <t>　2．貴社の2024年度の、顧客の業種別メンテナンス売上比率をご記入ください。</t>
    <rPh sb="3" eb="5">
      <t>キシャ</t>
    </rPh>
    <rPh sb="10" eb="12">
      <t>ネンド</t>
    </rPh>
    <rPh sb="14" eb="16">
      <t>コキャク</t>
    </rPh>
    <rPh sb="17" eb="19">
      <t>ギョウシュ</t>
    </rPh>
    <rPh sb="19" eb="20">
      <t>ベツ</t>
    </rPh>
    <rPh sb="26" eb="28">
      <t>ウリアゲ</t>
    </rPh>
    <rPh sb="28" eb="30">
      <t>ヒリツ</t>
    </rPh>
    <rPh sb="32" eb="34">
      <t>キニュウ</t>
    </rPh>
    <phoneticPr fontId="4"/>
  </si>
  <si>
    <t>単位：％（小数点以下一桁まで）</t>
    <rPh sb="0" eb="2">
      <t>タンイ</t>
    </rPh>
    <rPh sb="5" eb="8">
      <t>ショウスウテン</t>
    </rPh>
    <rPh sb="8" eb="10">
      <t>イカ</t>
    </rPh>
    <rPh sb="10" eb="12">
      <t>ヒトケタ</t>
    </rPh>
    <phoneticPr fontId="4"/>
  </si>
  <si>
    <t>※比率（％）はおおよその数字で結構です。</t>
    <rPh sb="1" eb="3">
      <t>ヒリツ</t>
    </rPh>
    <rPh sb="12" eb="14">
      <t>スウジ</t>
    </rPh>
    <rPh sb="15" eb="17">
      <t>ケッコウ</t>
    </rPh>
    <phoneticPr fontId="3"/>
  </si>
  <si>
    <t>　3．貴社の2024年度の、契約別メンテナンス売上比率をご記入ください。</t>
    <rPh sb="3" eb="5">
      <t>キシャ</t>
    </rPh>
    <rPh sb="10" eb="12">
      <t>ネンド</t>
    </rPh>
    <rPh sb="14" eb="16">
      <t>ケイヤク</t>
    </rPh>
    <rPh sb="16" eb="17">
      <t>ベツ</t>
    </rPh>
    <rPh sb="23" eb="25">
      <t>ウリアゲ</t>
    </rPh>
    <rPh sb="25" eb="27">
      <t>ヒリツ</t>
    </rPh>
    <rPh sb="29" eb="31">
      <t>キニュウ</t>
    </rPh>
    <phoneticPr fontId="4"/>
  </si>
  <si>
    <t>　4．貴社の2024年度の、種類別メンテナンス売上比率をご記入ください。</t>
    <rPh sb="3" eb="5">
      <t>キシャ</t>
    </rPh>
    <rPh sb="10" eb="12">
      <t>ネンド</t>
    </rPh>
    <rPh sb="14" eb="16">
      <t>シュルイ</t>
    </rPh>
    <rPh sb="16" eb="17">
      <t>ベツ</t>
    </rPh>
    <rPh sb="23" eb="25">
      <t>ウリアゲ</t>
    </rPh>
    <rPh sb="25" eb="27">
      <t>ヒリツ</t>
    </rPh>
    <rPh sb="29" eb="31">
      <t>キニュウ</t>
    </rPh>
    <phoneticPr fontId="4"/>
  </si>
  <si>
    <t>　1．メンテナンス売上高に対する外注費の割合をご記入ください。</t>
    <rPh sb="9" eb="11">
      <t>ウリアゲ</t>
    </rPh>
    <rPh sb="11" eb="12">
      <t>ダカ</t>
    </rPh>
    <rPh sb="13" eb="14">
      <t>タイ</t>
    </rPh>
    <rPh sb="20" eb="22">
      <t>ワリアイ</t>
    </rPh>
    <rPh sb="24" eb="26">
      <t>キニュウ</t>
    </rPh>
    <phoneticPr fontId="4"/>
  </si>
  <si>
    <t>　2．外注費の費用別比率をご記入下さい。</t>
    <rPh sb="3" eb="6">
      <t>ガイチュウヒ</t>
    </rPh>
    <rPh sb="7" eb="9">
      <t>ヒヨウ</t>
    </rPh>
    <rPh sb="9" eb="10">
      <t>ベツ</t>
    </rPh>
    <rPh sb="10" eb="12">
      <t>ヒリツ</t>
    </rPh>
    <rPh sb="14" eb="16">
      <t>キニュウ</t>
    </rPh>
    <rPh sb="16" eb="17">
      <t>クダ</t>
    </rPh>
    <phoneticPr fontId="4"/>
  </si>
  <si>
    <t>　3．外注費の業種別比率をご記入下さい。</t>
    <rPh sb="3" eb="5">
      <t>ガイチュウ</t>
    </rPh>
    <rPh sb="5" eb="6">
      <t>ヒ</t>
    </rPh>
    <rPh sb="7" eb="9">
      <t>ギョウシュ</t>
    </rPh>
    <rPh sb="9" eb="10">
      <t>ベツ</t>
    </rPh>
    <rPh sb="10" eb="12">
      <t>ヒリツ</t>
    </rPh>
    <rPh sb="14" eb="16">
      <t>キニュウ</t>
    </rPh>
    <rPh sb="16" eb="17">
      <t>クダ</t>
    </rPh>
    <phoneticPr fontId="4"/>
  </si>
  <si>
    <t>　　　　貴社の2024年度末の人員構成についてお伺いします。</t>
    <rPh sb="4" eb="6">
      <t>キシャ</t>
    </rPh>
    <rPh sb="11" eb="14">
      <t>ネンドマツ</t>
    </rPh>
    <rPh sb="12" eb="13">
      <t>ド</t>
    </rPh>
    <rPh sb="13" eb="14">
      <t>マツ</t>
    </rPh>
    <rPh sb="15" eb="17">
      <t>ジンイン</t>
    </rPh>
    <rPh sb="17" eb="19">
      <t>コウセイ</t>
    </rPh>
    <rPh sb="24" eb="25">
      <t>ウカガ</t>
    </rPh>
    <phoneticPr fontId="4"/>
  </si>
  <si>
    <t>２０２４年度　メンテナンス売上高</t>
    <rPh sb="13" eb="15">
      <t>ウリアゲ</t>
    </rPh>
    <rPh sb="15" eb="16">
      <t>ダカ</t>
    </rPh>
    <phoneticPr fontId="4"/>
  </si>
  <si>
    <t>２０２４年度　総売上高</t>
    <rPh sb="7" eb="8">
      <t>フサ</t>
    </rPh>
    <rPh sb="8" eb="9">
      <t>バイ</t>
    </rPh>
    <rPh sb="9" eb="10">
      <t>ジョウ</t>
    </rPh>
    <rPh sb="10" eb="11">
      <t>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</si>
</sst>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u/>
      <sz val="12"/>
      <name val="ＭＳ Ｐゴシック"/>
      <family val="3"/>
      <charset val="128"/>
    </font>
    <font>
      <b/>
      <sz val="12"/>
      <color indexed="10"/>
      <name val="ＭＳ Ｐゴシック"/>
      <family val="3"/>
      <charset val="128"/>
    </font>
    <font>
      <u/>
      <sz val="26"/>
      <name val="ＭＳ Ｐゴシック"/>
      <family val="3"/>
      <charset val="128"/>
    </font>
    <font>
      <sz val="26"/>
      <name val="ＭＳ Ｐゴシック"/>
      <family val="3"/>
      <charset val="128"/>
    </font>
    <font>
      <u/>
      <sz val="24"/>
      <name val="ＭＳ Ｐゴシック"/>
      <family val="3"/>
      <charset val="128"/>
    </font>
    <font>
      <sz val="24"/>
      <name val="ＭＳ Ｐゴシック"/>
      <family val="3"/>
      <charset val="128"/>
    </font>
    <font>
      <sz val="20"/>
      <name val="ＭＳ Ｐゴシック"/>
      <family val="3"/>
      <charset val="128"/>
    </font>
    <font>
      <u/>
      <sz val="10.5"/>
      <name val="ＭＳ Ｐゴシック"/>
      <family val="3"/>
      <charset val="128"/>
    </font>
    <font>
      <sz val="10"/>
      <name val="ＭＳ Ｐゴシック"/>
      <family val="3"/>
      <charset val="128"/>
    </font>
    <font>
      <sz val="9"/>
      <name val="ＭＳ Ｐゴシック"/>
      <family val="3"/>
      <charset val="128"/>
    </font>
    <font>
      <vertAlign val="superscript"/>
      <sz val="12"/>
      <name val="ＭＳ Ｐゴシック"/>
      <family val="3"/>
      <charset val="128"/>
    </font>
    <font>
      <sz val="10.5"/>
      <name val="ＭＳ Ｐゴシック"/>
      <family val="3"/>
      <charset val="128"/>
    </font>
    <font>
      <u/>
      <sz val="9"/>
      <name val="ＭＳ Ｐゴシック"/>
      <family val="3"/>
      <charset val="128"/>
    </font>
    <font>
      <u/>
      <sz val="11"/>
      <name val="ＭＳ Ｐゴシック"/>
      <family val="3"/>
      <charset val="128"/>
    </font>
    <font>
      <sz val="11"/>
      <name val="ＭＳ Ｐゴシック"/>
      <family val="3"/>
      <charset val="128"/>
    </font>
    <font>
      <b/>
      <sz val="14"/>
      <name val="ＭＳ Ｐ明朝"/>
      <family val="1"/>
      <charset val="128"/>
    </font>
    <font>
      <sz val="12"/>
      <color rgb="FFFF0000"/>
      <name val="ＭＳ Ｐゴシック"/>
      <family val="3"/>
      <charset val="128"/>
    </font>
    <font>
      <sz val="9"/>
      <name val="Meiryo UI"/>
      <family val="3"/>
      <charset val="128"/>
    </font>
    <font>
      <sz val="9"/>
      <color theme="1"/>
      <name val="Meiryo UI"/>
      <family val="3"/>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8"/>
      <color theme="1"/>
      <name val="ＭＳ Ｐゴシック"/>
      <family val="3"/>
      <charset val="128"/>
    </font>
    <font>
      <sz val="11"/>
      <name val="游ゴシック"/>
      <family val="3"/>
      <charset val="128"/>
      <scheme val="minor"/>
    </font>
    <font>
      <b/>
      <sz val="12"/>
      <color rgb="FFFF0000"/>
      <name val="ＭＳ Ｐゴシック"/>
      <family val="3"/>
      <charset val="128"/>
    </font>
    <font>
      <b/>
      <u/>
      <sz val="12"/>
      <color rgb="FFFF0000"/>
      <name val="ＭＳ Ｐゴシック"/>
      <family val="3"/>
      <charset val="128"/>
    </font>
    <font>
      <sz val="12"/>
      <color theme="1"/>
      <name val="ＭＳ Ｐゴシック"/>
      <family val="3"/>
      <charset val="128"/>
    </font>
    <font>
      <sz val="10"/>
      <color theme="1"/>
      <name val="游ゴシック"/>
      <family val="2"/>
      <charset val="128"/>
      <scheme val="minor"/>
    </font>
    <font>
      <sz val="10"/>
      <color theme="1"/>
      <name val="游ゴシック"/>
      <family val="3"/>
      <charset val="128"/>
      <scheme val="minor"/>
    </font>
    <font>
      <b/>
      <sz val="11"/>
      <name val="ＭＳ Ｐゴシック"/>
      <family val="3"/>
      <charset val="128"/>
    </font>
    <font>
      <sz val="8"/>
      <name val="ＭＳ Ｐゴシック"/>
      <family val="3"/>
      <charset val="128"/>
    </font>
    <font>
      <b/>
      <sz val="12"/>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0"/>
        <bgColor indexed="64"/>
      </patternFill>
    </fill>
    <fill>
      <patternFill patternType="solid">
        <fgColor rgb="FFCCFFCC"/>
        <bgColor indexed="64"/>
      </patternFill>
    </fill>
    <fill>
      <patternFill patternType="solid">
        <fgColor theme="2" tint="-0.249977111117893"/>
        <bgColor indexed="64"/>
      </patternFill>
    </fill>
  </fills>
  <borders count="9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ck">
        <color theme="4" tint="-0.249977111117893"/>
      </left>
      <right style="thin">
        <color indexed="64"/>
      </right>
      <top style="thick">
        <color theme="4" tint="-0.249977111117893"/>
      </top>
      <bottom style="thick">
        <color theme="4" tint="-0.249977111117893"/>
      </bottom>
      <diagonal/>
    </border>
    <border>
      <left style="thin">
        <color indexed="64"/>
      </left>
      <right/>
      <top style="thick">
        <color theme="4" tint="-0.249977111117893"/>
      </top>
      <bottom style="thick">
        <color theme="4" tint="-0.249977111117893"/>
      </bottom>
      <diagonal/>
    </border>
    <border>
      <left/>
      <right style="thick">
        <color theme="4" tint="-0.249977111117893"/>
      </right>
      <top style="thick">
        <color theme="4" tint="-0.249977111117893"/>
      </top>
      <bottom style="thick">
        <color theme="4" tint="-0.249977111117893"/>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thick">
        <color theme="4" tint="-0.24994659260841701"/>
      </left>
      <right/>
      <top style="thick">
        <color theme="4" tint="-0.24994659260841701"/>
      </top>
      <bottom style="thick">
        <color theme="4" tint="-0.24994659260841701"/>
      </bottom>
      <diagonal/>
    </border>
    <border>
      <left/>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
      <left style="thick">
        <color theme="4" tint="-0.24994659260841701"/>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style="thin">
        <color indexed="64"/>
      </right>
      <top/>
      <bottom style="thick">
        <color theme="4" tint="-0.24994659260841701"/>
      </bottom>
      <diagonal/>
    </border>
    <border>
      <left style="thin">
        <color indexed="64"/>
      </left>
      <right style="thick">
        <color theme="4" tint="-0.24994659260841701"/>
      </right>
      <top/>
      <bottom style="thick">
        <color theme="4" tint="-0.24994659260841701"/>
      </bottom>
      <diagonal/>
    </border>
    <border>
      <left style="thick">
        <color theme="4" tint="-0.24994659260841701"/>
      </left>
      <right style="thin">
        <color indexed="64"/>
      </right>
      <top style="thick">
        <color theme="4" tint="-0.24994659260841701"/>
      </top>
      <bottom style="thick">
        <color theme="4" tint="-0.24994659260841701"/>
      </bottom>
      <diagonal/>
    </border>
    <border>
      <left style="thin">
        <color indexed="64"/>
      </left>
      <right/>
      <top style="thick">
        <color theme="4" tint="-0.24994659260841701"/>
      </top>
      <bottom style="thick">
        <color theme="4" tint="-0.24994659260841701"/>
      </bottom>
      <diagonal/>
    </border>
    <border>
      <left style="medium">
        <color indexed="64"/>
      </left>
      <right style="thin">
        <color indexed="64"/>
      </right>
      <top style="thin">
        <color indexed="64"/>
      </top>
      <bottom style="medium">
        <color indexed="64"/>
      </bottom>
      <diagonal/>
    </border>
    <border>
      <left/>
      <right style="medium">
        <color indexed="64"/>
      </right>
      <top style="thick">
        <color theme="4" tint="-0.24994659260841701"/>
      </top>
      <bottom style="thin">
        <color indexed="64"/>
      </bottom>
      <diagonal/>
    </border>
    <border>
      <left/>
      <right style="medium">
        <color indexed="64"/>
      </right>
      <top style="thin">
        <color indexed="64"/>
      </top>
      <bottom style="medium">
        <color indexed="64"/>
      </bottom>
      <diagonal/>
    </border>
    <border>
      <left/>
      <right style="medium">
        <color indexed="64"/>
      </right>
      <top style="thick">
        <color theme="4" tint="-0.249977111117893"/>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406">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0" fillId="2" borderId="0" xfId="0" applyFill="1">
      <alignment vertical="center"/>
    </xf>
    <xf numFmtId="0" fontId="2" fillId="0" borderId="0" xfId="0" applyFont="1">
      <alignment vertical="center"/>
    </xf>
    <xf numFmtId="0" fontId="2" fillId="2" borderId="0" xfId="0" applyFont="1" applyFill="1" applyAlignment="1">
      <alignment horizontal="left" vertical="center"/>
    </xf>
    <xf numFmtId="0" fontId="6" fillId="3" borderId="25" xfId="0" applyFont="1" applyFill="1" applyBorder="1" applyProtection="1">
      <alignment vertical="center"/>
      <protection locked="0"/>
    </xf>
    <xf numFmtId="0" fontId="2" fillId="4" borderId="0" xfId="0" applyFont="1" applyFill="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2" fillId="2" borderId="32"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0" fillId="2" borderId="0" xfId="0" applyFill="1" applyAlignment="1">
      <alignment horizontal="right" vertical="center"/>
    </xf>
    <xf numFmtId="0" fontId="2" fillId="2" borderId="27" xfId="0" applyFont="1" applyFill="1" applyBorder="1" applyAlignment="1">
      <alignment horizontal="center" vertical="center"/>
    </xf>
    <xf numFmtId="0" fontId="2" fillId="2" borderId="2" xfId="0" applyFont="1" applyFill="1" applyBorder="1" applyAlignment="1">
      <alignment horizontal="center" vertical="center"/>
    </xf>
    <xf numFmtId="0" fontId="12" fillId="2" borderId="0" xfId="0" applyFont="1" applyFill="1" applyAlignment="1">
      <alignment horizontal="left" vertical="center"/>
    </xf>
    <xf numFmtId="0" fontId="0" fillId="2" borderId="0" xfId="0" applyFill="1" applyAlignment="1">
      <alignment vertical="center" shrinkToFit="1"/>
    </xf>
    <xf numFmtId="0" fontId="0" fillId="0" borderId="0" xfId="0" applyAlignment="1">
      <alignment vertical="center" shrinkToFit="1"/>
    </xf>
    <xf numFmtId="0" fontId="2" fillId="4" borderId="0" xfId="0" applyFont="1" applyFill="1" applyAlignment="1">
      <alignment horizontal="left" vertical="center"/>
    </xf>
    <xf numFmtId="0" fontId="2" fillId="4" borderId="0" xfId="0" applyFont="1" applyFill="1" applyAlignment="1" applyProtection="1">
      <alignment horizontal="center" vertical="center"/>
      <protection locked="0"/>
    </xf>
    <xf numFmtId="0" fontId="14" fillId="4" borderId="0" xfId="0" applyFont="1" applyFill="1" applyAlignment="1">
      <alignment horizontal="center" vertical="center" wrapText="1"/>
    </xf>
    <xf numFmtId="0" fontId="2" fillId="4" borderId="0" xfId="0" applyFont="1" applyFill="1" applyAlignment="1">
      <alignment horizontal="center" vertical="center"/>
    </xf>
    <xf numFmtId="0" fontId="2" fillId="4" borderId="31" xfId="0" applyFont="1" applyFill="1" applyBorder="1">
      <alignment vertical="center"/>
    </xf>
    <xf numFmtId="0" fontId="2" fillId="2" borderId="50" xfId="0" applyFont="1" applyFill="1" applyBorder="1">
      <alignment vertical="center"/>
    </xf>
    <xf numFmtId="0" fontId="2" fillId="2" borderId="2" xfId="0" applyFont="1" applyFill="1" applyBorder="1">
      <alignment vertical="center"/>
    </xf>
    <xf numFmtId="0" fontId="2" fillId="2" borderId="35" xfId="0" applyFont="1" applyFill="1" applyBorder="1">
      <alignment vertical="center"/>
    </xf>
    <xf numFmtId="0" fontId="17" fillId="2" borderId="0" xfId="0" applyFont="1" applyFill="1" applyAlignment="1">
      <alignment horizontal="left" vertical="top"/>
    </xf>
    <xf numFmtId="0" fontId="13" fillId="2" borderId="0" xfId="0" applyFont="1" applyFill="1">
      <alignment vertical="center"/>
    </xf>
    <xf numFmtId="0" fontId="5" fillId="2" borderId="0" xfId="0" applyFont="1" applyFill="1">
      <alignment vertical="center"/>
    </xf>
    <xf numFmtId="0" fontId="18" fillId="0" borderId="0" xfId="0" applyFont="1">
      <alignment vertical="center"/>
    </xf>
    <xf numFmtId="0" fontId="2" fillId="2" borderId="2" xfId="0" applyFont="1" applyFill="1" applyBorder="1" applyAlignment="1">
      <alignment horizontal="right" vertical="center"/>
    </xf>
    <xf numFmtId="0" fontId="0" fillId="0" borderId="0" xfId="0" applyAlignment="1">
      <alignment horizontal="center" vertical="center"/>
    </xf>
    <xf numFmtId="0" fontId="19" fillId="2" borderId="0" xfId="0" applyFont="1" applyFill="1">
      <alignment vertical="center"/>
    </xf>
    <xf numFmtId="0" fontId="6" fillId="3" borderId="25" xfId="0" applyFont="1" applyFill="1" applyBorder="1" applyAlignment="1" applyProtection="1">
      <alignment horizontal="center" vertical="center"/>
      <protection locked="0"/>
    </xf>
    <xf numFmtId="0" fontId="19" fillId="2" borderId="0" xfId="0" applyFont="1" applyFill="1" applyAlignment="1">
      <alignment vertical="center" shrinkToFit="1"/>
    </xf>
    <xf numFmtId="0" fontId="13" fillId="2" borderId="0" xfId="0" applyFont="1" applyFill="1" applyAlignment="1">
      <alignment vertical="center" shrinkToFit="1"/>
    </xf>
    <xf numFmtId="0" fontId="19" fillId="3" borderId="56" xfId="0" applyFont="1" applyFill="1" applyBorder="1" applyProtection="1">
      <alignment vertical="center"/>
      <protection locked="0"/>
    </xf>
    <xf numFmtId="0" fontId="19" fillId="0" borderId="0" xfId="0" applyFont="1" applyAlignment="1" applyProtection="1">
      <alignment horizontal="left" vertical="center"/>
      <protection locked="0"/>
    </xf>
    <xf numFmtId="0" fontId="2" fillId="4" borderId="0" xfId="0" applyFont="1" applyFill="1" applyAlignment="1" applyProtection="1">
      <alignment horizontal="right" vertical="center"/>
      <protection locked="0"/>
    </xf>
    <xf numFmtId="0" fontId="19" fillId="0" borderId="0" xfId="0" applyFont="1">
      <alignment vertical="center"/>
    </xf>
    <xf numFmtId="0" fontId="13" fillId="2" borderId="0" xfId="0" applyFont="1" applyFill="1" applyAlignment="1">
      <alignment horizontal="center" vertical="top"/>
    </xf>
    <xf numFmtId="0" fontId="0" fillId="2" borderId="0" xfId="0" applyFill="1" applyAlignment="1">
      <alignment horizontal="left" vertical="center"/>
    </xf>
    <xf numFmtId="0" fontId="20" fillId="2" borderId="0" xfId="0" applyFont="1" applyFill="1" applyAlignment="1">
      <alignment horizontal="center" vertical="center"/>
    </xf>
    <xf numFmtId="0" fontId="0" fillId="2" borderId="32" xfId="0" applyFill="1" applyBorder="1" applyAlignment="1">
      <alignment horizontal="center" vertical="center"/>
    </xf>
    <xf numFmtId="0" fontId="0" fillId="2" borderId="0" xfId="0" applyFill="1" applyAlignment="1">
      <alignment horizontal="center" vertical="center"/>
    </xf>
    <xf numFmtId="0" fontId="2" fillId="4" borderId="0" xfId="0" applyFont="1" applyFill="1" applyProtection="1">
      <alignment vertical="center"/>
      <protection locked="0"/>
    </xf>
    <xf numFmtId="0" fontId="0" fillId="0" borderId="0" xfId="0" applyAlignment="1">
      <alignment horizontal="right" vertical="center"/>
    </xf>
    <xf numFmtId="0" fontId="0" fillId="2" borderId="25" xfId="0" applyFill="1" applyBorder="1" applyAlignment="1">
      <alignment horizontal="center" vertical="center"/>
    </xf>
    <xf numFmtId="0" fontId="2" fillId="0" borderId="25" xfId="0" applyFont="1" applyBorder="1">
      <alignment vertical="center"/>
    </xf>
    <xf numFmtId="0" fontId="2" fillId="2" borderId="25" xfId="0" applyFont="1" applyFill="1" applyBorder="1" applyAlignment="1">
      <alignment vertical="center" shrinkToFit="1"/>
    </xf>
    <xf numFmtId="0" fontId="0" fillId="2" borderId="25" xfId="0" applyFill="1" applyBorder="1" applyAlignment="1">
      <alignment horizontal="center" vertical="center" shrinkToFit="1"/>
    </xf>
    <xf numFmtId="0" fontId="2" fillId="3" borderId="25" xfId="0" applyFont="1" applyFill="1" applyBorder="1" applyAlignment="1" applyProtection="1">
      <alignment horizontal="right" vertical="center"/>
      <protection locked="0"/>
    </xf>
    <xf numFmtId="0" fontId="2" fillId="2" borderId="25" xfId="0" applyFont="1" applyFill="1" applyBorder="1" applyAlignment="1">
      <alignment horizontal="right" vertical="center" shrinkToFit="1"/>
    </xf>
    <xf numFmtId="0" fontId="13" fillId="4" borderId="0" xfId="0" applyFont="1" applyFill="1" applyAlignment="1">
      <alignment horizontal="center" vertical="center" wrapText="1"/>
    </xf>
    <xf numFmtId="0" fontId="2" fillId="2" borderId="6" xfId="0" applyFont="1" applyFill="1" applyBorder="1">
      <alignment vertical="center"/>
    </xf>
    <xf numFmtId="0" fontId="2" fillId="2" borderId="35" xfId="0" applyFont="1" applyFill="1" applyBorder="1" applyAlignment="1">
      <alignment horizontal="center" vertical="center"/>
    </xf>
    <xf numFmtId="0" fontId="2" fillId="0" borderId="52" xfId="0" applyFont="1" applyBorder="1">
      <alignment vertical="center"/>
    </xf>
    <xf numFmtId="0" fontId="2" fillId="2" borderId="62" xfId="0" applyFont="1" applyFill="1" applyBorder="1">
      <alignment vertical="center"/>
    </xf>
    <xf numFmtId="0" fontId="2" fillId="2" borderId="68" xfId="0" applyFont="1" applyFill="1" applyBorder="1">
      <alignment vertical="center"/>
    </xf>
    <xf numFmtId="0" fontId="2" fillId="2" borderId="68" xfId="0" applyFont="1" applyFill="1" applyBorder="1" applyAlignment="1">
      <alignment horizontal="center" vertical="center"/>
    </xf>
    <xf numFmtId="0" fontId="2" fillId="2" borderId="76" xfId="0" applyFont="1" applyFill="1" applyBorder="1">
      <alignment vertical="center"/>
    </xf>
    <xf numFmtId="0" fontId="2" fillId="2" borderId="36" xfId="0" applyFont="1" applyFill="1" applyBorder="1">
      <alignment vertical="center"/>
    </xf>
    <xf numFmtId="0" fontId="2" fillId="2" borderId="77" xfId="0" applyFont="1" applyFill="1" applyBorder="1">
      <alignment vertical="center"/>
    </xf>
    <xf numFmtId="0" fontId="2" fillId="2" borderId="78" xfId="0" applyFont="1" applyFill="1" applyBorder="1">
      <alignment vertical="center"/>
    </xf>
    <xf numFmtId="0" fontId="0" fillId="2" borderId="35" xfId="0" applyFill="1" applyBorder="1" applyAlignment="1">
      <alignment horizontal="center" vertical="center" shrinkToFit="1"/>
    </xf>
    <xf numFmtId="0" fontId="22" fillId="0" borderId="0" xfId="1" applyFont="1">
      <alignment vertical="center"/>
    </xf>
    <xf numFmtId="0" fontId="22" fillId="0" borderId="79" xfId="1" applyFont="1" applyBorder="1">
      <alignment vertical="center"/>
    </xf>
    <xf numFmtId="0" fontId="22" fillId="0" borderId="50" xfId="1" applyFont="1" applyBorder="1">
      <alignment vertical="center"/>
    </xf>
    <xf numFmtId="0" fontId="22" fillId="0" borderId="50" xfId="1" applyFont="1" applyBorder="1" applyAlignment="1">
      <alignment horizontal="left" vertical="center"/>
    </xf>
    <xf numFmtId="0" fontId="22" fillId="0" borderId="51" xfId="1" applyFont="1" applyBorder="1" applyAlignment="1">
      <alignment horizontal="left" vertical="center"/>
    </xf>
    <xf numFmtId="0" fontId="22" fillId="0" borderId="79" xfId="1" applyFont="1" applyBorder="1" applyAlignment="1">
      <alignment horizontal="left" vertical="center"/>
    </xf>
    <xf numFmtId="0" fontId="22" fillId="0" borderId="51" xfId="1" applyFont="1" applyBorder="1">
      <alignment vertical="center"/>
    </xf>
    <xf numFmtId="0" fontId="22" fillId="0" borderId="80" xfId="1" applyFont="1" applyBorder="1">
      <alignment vertical="center"/>
    </xf>
    <xf numFmtId="0" fontId="22" fillId="0" borderId="81" xfId="1" applyFont="1" applyBorder="1">
      <alignment vertical="center"/>
    </xf>
    <xf numFmtId="0" fontId="22" fillId="0" borderId="82" xfId="1" applyFont="1" applyBorder="1">
      <alignment vertical="center"/>
    </xf>
    <xf numFmtId="0" fontId="22" fillId="0" borderId="82" xfId="1" applyFont="1" applyBorder="1" applyAlignment="1">
      <alignment horizontal="left" vertical="center"/>
    </xf>
    <xf numFmtId="0" fontId="22" fillId="0" borderId="0" xfId="1" applyFont="1" applyAlignment="1">
      <alignment horizontal="left" vertical="center"/>
    </xf>
    <xf numFmtId="0" fontId="23" fillId="0" borderId="0" xfId="1" applyFont="1" applyAlignment="1">
      <alignment vertical="center" textRotation="255"/>
    </xf>
    <xf numFmtId="0" fontId="23" fillId="0" borderId="83" xfId="1" applyFont="1" applyBorder="1" applyAlignment="1">
      <alignment vertical="center" textRotation="255"/>
    </xf>
    <xf numFmtId="0" fontId="23" fillId="0" borderId="6" xfId="1" applyFont="1" applyBorder="1" applyAlignment="1">
      <alignment vertical="center" textRotation="255"/>
    </xf>
    <xf numFmtId="0" fontId="23" fillId="0" borderId="6" xfId="1" applyFont="1" applyBorder="1" applyAlignment="1">
      <alignment horizontal="left" vertical="center" textRotation="255"/>
    </xf>
    <xf numFmtId="0" fontId="23" fillId="0" borderId="8" xfId="1" applyFont="1" applyBorder="1" applyAlignment="1">
      <alignment horizontal="left" vertical="center" textRotation="255"/>
    </xf>
    <xf numFmtId="0" fontId="23" fillId="0" borderId="83" xfId="1" applyFont="1" applyBorder="1" applyAlignment="1">
      <alignment horizontal="left" vertical="center" textRotation="255"/>
    </xf>
    <xf numFmtId="0" fontId="23" fillId="0" borderId="8" xfId="1" applyFont="1" applyBorder="1" applyAlignment="1">
      <alignment vertical="center" textRotation="255"/>
    </xf>
    <xf numFmtId="0" fontId="23" fillId="0" borderId="5" xfId="1" applyFont="1" applyBorder="1" applyAlignment="1">
      <alignment vertical="center" textRotation="255"/>
    </xf>
    <xf numFmtId="0" fontId="23" fillId="0" borderId="83" xfId="1" applyFont="1" applyBorder="1" applyAlignment="1">
      <alignment vertical="center" textRotation="255" shrinkToFit="1"/>
    </xf>
    <xf numFmtId="0" fontId="23" fillId="0" borderId="6" xfId="1" applyFont="1" applyBorder="1" applyAlignment="1">
      <alignment vertical="center" textRotation="255" shrinkToFit="1"/>
    </xf>
    <xf numFmtId="0" fontId="23" fillId="0" borderId="5" xfId="1" applyFont="1" applyBorder="1" applyAlignment="1">
      <alignment vertical="center" textRotation="255" shrinkToFit="1"/>
    </xf>
    <xf numFmtId="0" fontId="23" fillId="0" borderId="7" xfId="1" applyFont="1" applyBorder="1" applyAlignment="1">
      <alignment vertical="center" textRotation="255" shrinkToFit="1"/>
    </xf>
    <xf numFmtId="0" fontId="23" fillId="2" borderId="83" xfId="1" applyFont="1" applyFill="1" applyBorder="1" applyAlignment="1">
      <alignment vertical="center" textRotation="255"/>
    </xf>
    <xf numFmtId="0" fontId="23" fillId="0" borderId="84" xfId="1" applyFont="1" applyBorder="1" applyAlignment="1">
      <alignment vertical="center" textRotation="255"/>
    </xf>
    <xf numFmtId="0" fontId="23" fillId="0" borderId="85" xfId="1" applyFont="1" applyBorder="1" applyAlignment="1">
      <alignment vertical="center" textRotation="255"/>
    </xf>
    <xf numFmtId="0" fontId="23" fillId="0" borderId="6" xfId="1" applyFont="1" applyBorder="1" applyAlignment="1">
      <alignment horizontal="center" vertical="center" textRotation="255"/>
    </xf>
    <xf numFmtId="0" fontId="23" fillId="0" borderId="83" xfId="1" applyFont="1" applyBorder="1" applyAlignment="1">
      <alignment horizontal="center" vertical="center" textRotation="255"/>
    </xf>
    <xf numFmtId="0" fontId="23" fillId="0" borderId="6" xfId="1" applyFont="1" applyBorder="1" applyAlignment="1">
      <alignment horizontal="center" vertical="center" textRotation="255" shrinkToFit="1"/>
    </xf>
    <xf numFmtId="0" fontId="23" fillId="0" borderId="8" xfId="1" applyFont="1" applyBorder="1" applyAlignment="1">
      <alignment horizontal="center" vertical="center" textRotation="255"/>
    </xf>
    <xf numFmtId="0" fontId="23" fillId="0" borderId="0" xfId="1" applyFont="1">
      <alignment vertical="center"/>
    </xf>
    <xf numFmtId="0" fontId="23" fillId="5" borderId="25" xfId="1" applyFont="1" applyFill="1" applyBorder="1">
      <alignment vertical="center"/>
    </xf>
    <xf numFmtId="0" fontId="24" fillId="0" borderId="0" xfId="0" applyFont="1">
      <alignment vertical="center"/>
    </xf>
    <xf numFmtId="0" fontId="25" fillId="0" borderId="0" xfId="0" applyFont="1">
      <alignment vertical="center"/>
    </xf>
    <xf numFmtId="0" fontId="26" fillId="0" borderId="0" xfId="0" applyFont="1" applyAlignment="1">
      <alignment horizontal="center" vertical="center"/>
    </xf>
    <xf numFmtId="0" fontId="26" fillId="0" borderId="0" xfId="0" applyFont="1" applyAlignment="1">
      <alignment horizontal="center" vertical="center" textRotation="255"/>
    </xf>
    <xf numFmtId="0" fontId="14" fillId="0" borderId="0" xfId="0" applyFont="1" applyAlignment="1">
      <alignment horizontal="center" vertical="center" textRotation="255"/>
    </xf>
    <xf numFmtId="0" fontId="14" fillId="0" borderId="0" xfId="0" applyFont="1" applyAlignment="1">
      <alignment horizontal="center" textRotation="255"/>
    </xf>
    <xf numFmtId="0" fontId="14" fillId="0" borderId="0" xfId="0" applyFont="1" applyAlignment="1">
      <alignment textRotation="255"/>
    </xf>
    <xf numFmtId="0" fontId="27" fillId="0" borderId="0" xfId="0" applyFont="1" applyAlignment="1">
      <alignment horizontal="center" vertical="center" textRotation="255"/>
    </xf>
    <xf numFmtId="9" fontId="0" fillId="0" borderId="0" xfId="2" applyFont="1">
      <alignment vertical="center"/>
    </xf>
    <xf numFmtId="0" fontId="0" fillId="0" borderId="25" xfId="0" applyBorder="1">
      <alignment vertical="center"/>
    </xf>
    <xf numFmtId="0" fontId="2" fillId="2" borderId="0" xfId="0" applyFont="1" applyFill="1" applyAlignment="1">
      <alignment horizontal="right" vertical="center"/>
    </xf>
    <xf numFmtId="0" fontId="0" fillId="0" borderId="0" xfId="0" applyAlignment="1">
      <alignment horizontal="center" vertical="center" shrinkToFit="1"/>
    </xf>
    <xf numFmtId="0" fontId="7" fillId="0" borderId="0" xfId="0" applyFont="1" applyAlignment="1">
      <alignment horizontal="center" vertical="center"/>
    </xf>
    <xf numFmtId="0" fontId="9" fillId="0" borderId="0" xfId="0" applyFont="1" applyAlignment="1">
      <alignment horizontal="center" vertical="center" shrinkToFit="1"/>
    </xf>
    <xf numFmtId="0" fontId="7" fillId="0" borderId="0" xfId="0" applyFont="1">
      <alignment vertical="center"/>
    </xf>
    <xf numFmtId="0" fontId="2" fillId="0" borderId="0" xfId="0" applyFont="1" applyAlignment="1">
      <alignment horizontal="center"/>
    </xf>
    <xf numFmtId="0" fontId="2" fillId="0" borderId="0" xfId="0" applyFont="1" applyAlignment="1" applyProtection="1">
      <alignment horizontal="right" vertical="center"/>
      <protection locked="0"/>
    </xf>
    <xf numFmtId="0" fontId="2" fillId="2" borderId="0" xfId="0" applyFont="1" applyFill="1" applyAlignment="1">
      <alignment horizontal="left" vertical="center" shrinkToFit="1"/>
    </xf>
    <xf numFmtId="0" fontId="34" fillId="0" borderId="0" xfId="0" applyFont="1">
      <alignment vertical="center"/>
    </xf>
    <xf numFmtId="0" fontId="0" fillId="6" borderId="0" xfId="0" applyFill="1">
      <alignment vertical="center"/>
    </xf>
    <xf numFmtId="0" fontId="2" fillId="6" borderId="0" xfId="0" applyFont="1" applyFill="1">
      <alignment vertical="center"/>
    </xf>
    <xf numFmtId="0" fontId="2" fillId="6" borderId="0" xfId="0" applyFont="1" applyFill="1" applyAlignment="1">
      <alignment horizontal="center" vertical="center"/>
    </xf>
    <xf numFmtId="0" fontId="9" fillId="6" borderId="0" xfId="0" applyFont="1" applyFill="1" applyAlignment="1">
      <alignment horizontal="center" vertical="center"/>
    </xf>
    <xf numFmtId="0" fontId="11" fillId="6" borderId="0" xfId="0" applyFont="1" applyFill="1" applyAlignment="1">
      <alignment horizontal="center" vertical="center"/>
    </xf>
    <xf numFmtId="0" fontId="2" fillId="6" borderId="0" xfId="0" applyFont="1" applyFill="1" applyAlignment="1">
      <alignment horizontal="right" vertical="center"/>
    </xf>
    <xf numFmtId="0" fontId="2" fillId="6" borderId="0" xfId="0" applyFont="1" applyFill="1" applyAlignment="1">
      <alignment horizontal="left" vertical="center"/>
    </xf>
    <xf numFmtId="0" fontId="19" fillId="6" borderId="0" xfId="0" applyFont="1" applyFill="1">
      <alignment vertical="center"/>
    </xf>
    <xf numFmtId="0" fontId="0" fillId="6" borderId="0" xfId="0" applyFill="1" applyAlignment="1">
      <alignment horizontal="right" vertical="center"/>
    </xf>
    <xf numFmtId="0" fontId="0" fillId="6" borderId="0" xfId="0" applyFill="1" applyAlignment="1">
      <alignment horizontal="left" vertical="center"/>
    </xf>
    <xf numFmtId="0" fontId="35" fillId="2" borderId="0" xfId="0" applyFont="1" applyFill="1" applyAlignment="1">
      <alignment vertical="center" wrapText="1"/>
    </xf>
    <xf numFmtId="0" fontId="22" fillId="0" borderId="85" xfId="1" applyFont="1" applyBorder="1">
      <alignment vertical="center"/>
    </xf>
    <xf numFmtId="0" fontId="23" fillId="0" borderId="86" xfId="1" applyFont="1" applyBorder="1" applyAlignment="1">
      <alignment vertical="center" textRotation="255"/>
    </xf>
    <xf numFmtId="0" fontId="2" fillId="0" borderId="0" xfId="0" applyFont="1" applyProtection="1">
      <alignment vertical="center"/>
      <protection locked="0"/>
    </xf>
    <xf numFmtId="0" fontId="31" fillId="2" borderId="0" xfId="0" applyFont="1" applyFill="1">
      <alignment vertical="center"/>
    </xf>
    <xf numFmtId="0" fontId="0" fillId="0" borderId="0" xfId="2" applyNumberFormat="1" applyFont="1" applyFill="1" applyBorder="1" applyAlignment="1">
      <alignment horizontal="center" vertical="center"/>
    </xf>
    <xf numFmtId="0" fontId="32" fillId="0" borderId="0" xfId="0" applyFont="1" applyAlignment="1"/>
    <xf numFmtId="0" fontId="32" fillId="0" borderId="0" xfId="0" applyFont="1" applyAlignment="1">
      <alignment vertical="top"/>
    </xf>
    <xf numFmtId="0" fontId="0" fillId="0" borderId="0" xfId="2" applyNumberFormat="1" applyFont="1" applyFill="1" applyBorder="1" applyAlignment="1" applyProtection="1">
      <alignment vertical="center"/>
      <protection locked="0"/>
    </xf>
    <xf numFmtId="0" fontId="21" fillId="0" borderId="0" xfId="0" applyFont="1" applyAlignment="1" applyProtection="1">
      <alignment horizontal="center" vertical="center"/>
      <protection locked="0"/>
    </xf>
    <xf numFmtId="0" fontId="17" fillId="2" borderId="0" xfId="0" applyFont="1" applyFill="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55" fontId="10" fillId="0" borderId="0" xfId="0" applyNumberFormat="1" applyFont="1" applyAlignment="1">
      <alignment horizontal="center" vertical="center"/>
    </xf>
    <xf numFmtId="0" fontId="10" fillId="0" borderId="0" xfId="0" applyFont="1" applyAlignment="1">
      <alignment horizontal="center" vertical="center"/>
    </xf>
    <xf numFmtId="0" fontId="2" fillId="2" borderId="37"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81" xfId="0" applyFont="1" applyFill="1" applyBorder="1" applyAlignment="1">
      <alignment horizontal="center" vertical="center"/>
    </xf>
    <xf numFmtId="0" fontId="2" fillId="2" borderId="82" xfId="0" applyFont="1" applyFill="1" applyBorder="1" applyAlignment="1">
      <alignment horizontal="center" vertical="center"/>
    </xf>
    <xf numFmtId="0" fontId="2" fillId="2" borderId="89" xfId="0" applyFont="1" applyFill="1" applyBorder="1" applyAlignment="1">
      <alignment horizontal="center" vertical="center"/>
    </xf>
    <xf numFmtId="0" fontId="2" fillId="3" borderId="1" xfId="0" applyFont="1" applyFill="1" applyBorder="1" applyAlignment="1" applyProtection="1">
      <alignment horizontal="center" vertical="center"/>
      <protection locked="0"/>
    </xf>
    <xf numFmtId="0" fontId="2" fillId="3" borderId="35"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2" borderId="6" xfId="0" applyFont="1" applyFill="1" applyBorder="1">
      <alignment vertical="center"/>
    </xf>
    <xf numFmtId="0" fontId="0" fillId="0" borderId="6" xfId="0" applyBorder="1">
      <alignment vertical="center"/>
    </xf>
    <xf numFmtId="0" fontId="0" fillId="0" borderId="8" xfId="0" applyBorder="1">
      <alignment vertical="center"/>
    </xf>
    <xf numFmtId="0" fontId="0" fillId="0" borderId="12" xfId="0" applyBorder="1">
      <alignment vertical="center"/>
    </xf>
    <xf numFmtId="0" fontId="0" fillId="0" borderId="14" xfId="0" applyBorder="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3" borderId="5"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3" borderId="12" xfId="0" applyFont="1" applyFill="1" applyBorder="1" applyAlignment="1" applyProtection="1">
      <alignment horizontal="left" vertical="center"/>
      <protection locked="0"/>
    </xf>
    <xf numFmtId="0" fontId="2" fillId="3" borderId="13" xfId="0" applyFont="1" applyFill="1" applyBorder="1" applyAlignment="1" applyProtection="1">
      <alignment horizontal="left" vertical="center"/>
      <protection locked="0"/>
    </xf>
    <xf numFmtId="0" fontId="2" fillId="2" borderId="5" xfId="0" applyFont="1" applyFill="1" applyBorder="1" applyAlignment="1">
      <alignment horizontal="center" vertical="center"/>
    </xf>
    <xf numFmtId="0" fontId="0" fillId="0" borderId="7" xfId="0" applyBorder="1">
      <alignment vertical="center"/>
    </xf>
    <xf numFmtId="0" fontId="0" fillId="0" borderId="11" xfId="0" applyBorder="1">
      <alignment vertical="center"/>
    </xf>
    <xf numFmtId="0" fontId="0" fillId="0" borderId="13" xfId="0" applyBorder="1">
      <alignment vertical="center"/>
    </xf>
    <xf numFmtId="0" fontId="2" fillId="3" borderId="5" xfId="0" applyFont="1" applyFill="1" applyBorder="1" applyAlignment="1" applyProtection="1">
      <alignment horizontal="right" vertical="center"/>
      <protection locked="0"/>
    </xf>
    <xf numFmtId="0" fontId="0" fillId="3" borderId="6" xfId="0" applyFill="1" applyBorder="1" applyAlignment="1" applyProtection="1">
      <alignment horizontal="right" vertical="center"/>
      <protection locked="0"/>
    </xf>
    <xf numFmtId="0" fontId="0" fillId="3" borderId="11" xfId="0" applyFill="1" applyBorder="1" applyAlignment="1" applyProtection="1">
      <alignment horizontal="right" vertical="center"/>
      <protection locked="0"/>
    </xf>
    <xf numFmtId="0" fontId="0" fillId="3" borderId="12" xfId="0" applyFill="1" applyBorder="1" applyAlignment="1" applyProtection="1">
      <alignment horizontal="right" vertical="center"/>
      <protection locked="0"/>
    </xf>
    <xf numFmtId="0" fontId="2" fillId="2" borderId="15" xfId="0" applyFont="1" applyFill="1" applyBorder="1" applyAlignment="1">
      <alignment horizontal="center"/>
    </xf>
    <xf numFmtId="0" fontId="2" fillId="2" borderId="16" xfId="0" applyFont="1" applyFill="1" applyBorder="1" applyAlignment="1">
      <alignment horizontal="center"/>
    </xf>
    <xf numFmtId="0" fontId="2" fillId="2" borderId="17" xfId="0" applyFont="1" applyFill="1" applyBorder="1" applyAlignment="1">
      <alignment horizontal="center"/>
    </xf>
    <xf numFmtId="0" fontId="2" fillId="2" borderId="91" xfId="0" applyFont="1" applyFill="1" applyBorder="1" applyAlignment="1">
      <alignment horizontal="center" vertical="center"/>
    </xf>
    <xf numFmtId="0" fontId="2" fillId="2" borderId="25" xfId="0" applyFont="1" applyFill="1" applyBorder="1" applyAlignment="1">
      <alignment horizontal="center" vertical="center"/>
    </xf>
    <xf numFmtId="0" fontId="2" fillId="3" borderId="19"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2" fillId="3" borderId="24" xfId="0" applyFont="1" applyFill="1" applyBorder="1" applyAlignment="1" applyProtection="1">
      <alignment horizontal="center" vertical="center"/>
      <protection locked="0"/>
    </xf>
    <xf numFmtId="0" fontId="2" fillId="2" borderId="19" xfId="0" applyFont="1" applyFill="1"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27" xfId="0" applyBorder="1">
      <alignment vertical="center"/>
    </xf>
    <xf numFmtId="0" fontId="0" fillId="0" borderId="0" xfId="0">
      <alignment vertical="center"/>
    </xf>
    <xf numFmtId="0" fontId="0" fillId="0" borderId="28" xfId="0" applyBorder="1">
      <alignment vertical="center"/>
    </xf>
    <xf numFmtId="0" fontId="0" fillId="0" borderId="92" xfId="0" applyBorder="1">
      <alignment vertical="center"/>
    </xf>
    <xf numFmtId="0" fontId="0" fillId="0" borderId="82" xfId="0" applyBorder="1">
      <alignment vertical="center"/>
    </xf>
    <xf numFmtId="0" fontId="0" fillId="0" borderId="89" xfId="0" applyBorder="1">
      <alignment vertical="center"/>
    </xf>
    <xf numFmtId="0" fontId="2" fillId="3" borderId="20" xfId="0" applyFont="1" applyFill="1" applyBorder="1" applyAlignment="1" applyProtection="1">
      <alignment horizontal="center" vertical="center"/>
      <protection locked="0"/>
    </xf>
    <xf numFmtId="0" fontId="0" fillId="3" borderId="20" xfId="0" applyFill="1" applyBorder="1" applyProtection="1">
      <alignment vertical="center"/>
      <protection locked="0"/>
    </xf>
    <xf numFmtId="0" fontId="0" fillId="3" borderId="21" xfId="0" applyFill="1" applyBorder="1" applyProtection="1">
      <alignment vertical="center"/>
      <protection locked="0"/>
    </xf>
    <xf numFmtId="0" fontId="2" fillId="2" borderId="22" xfId="0" applyFont="1" applyFill="1" applyBorder="1" applyAlignment="1">
      <alignment horizontal="center" vertical="top"/>
    </xf>
    <xf numFmtId="0" fontId="2" fillId="2" borderId="23" xfId="0" applyFont="1" applyFill="1" applyBorder="1" applyAlignment="1">
      <alignment horizontal="center" vertical="top"/>
    </xf>
    <xf numFmtId="0" fontId="2" fillId="2" borderId="24" xfId="0" applyFont="1" applyFill="1" applyBorder="1" applyAlignment="1">
      <alignment horizontal="center" vertical="top"/>
    </xf>
    <xf numFmtId="0" fontId="2" fillId="3" borderId="29" xfId="0" applyFont="1" applyFill="1" applyBorder="1" applyAlignment="1" applyProtection="1">
      <alignment horizontal="center" vertical="center"/>
      <protection locked="0"/>
    </xf>
    <xf numFmtId="0" fontId="0" fillId="3" borderId="29" xfId="0" applyFill="1" applyBorder="1" applyProtection="1">
      <alignment vertical="center"/>
      <protection locked="0"/>
    </xf>
    <xf numFmtId="0" fontId="0" fillId="3" borderId="30" xfId="0" applyFill="1" applyBorder="1" applyProtection="1">
      <alignment vertical="center"/>
      <protection locked="0"/>
    </xf>
    <xf numFmtId="0" fontId="2" fillId="3" borderId="40" xfId="0" applyFont="1" applyFill="1" applyBorder="1" applyAlignment="1" applyProtection="1">
      <alignment horizontal="left" vertical="center"/>
      <protection locked="0"/>
    </xf>
    <xf numFmtId="0" fontId="0" fillId="3" borderId="38" xfId="0" applyFill="1" applyBorder="1" applyAlignment="1" applyProtection="1">
      <alignment horizontal="left" vertical="center"/>
      <protection locked="0"/>
    </xf>
    <xf numFmtId="0" fontId="0" fillId="3" borderId="39" xfId="0" applyFill="1" applyBorder="1" applyAlignment="1" applyProtection="1">
      <alignment horizontal="left" vertical="center"/>
      <protection locked="0"/>
    </xf>
    <xf numFmtId="0" fontId="2" fillId="3" borderId="93" xfId="0" applyFont="1" applyFill="1" applyBorder="1" applyAlignment="1" applyProtection="1">
      <alignment horizontal="center" vertical="center"/>
      <protection locked="0"/>
    </xf>
    <xf numFmtId="0" fontId="0" fillId="3" borderId="94" xfId="0" applyFill="1" applyBorder="1" applyProtection="1">
      <alignment vertical="center"/>
      <protection locked="0"/>
    </xf>
    <xf numFmtId="0" fontId="0" fillId="3" borderId="95" xfId="0" applyFill="1" applyBorder="1" applyProtection="1">
      <alignment vertical="center"/>
      <protection locked="0"/>
    </xf>
    <xf numFmtId="0" fontId="2" fillId="2" borderId="26" xfId="0" applyFont="1" applyFill="1" applyBorder="1" applyAlignment="1">
      <alignment horizontal="left" vertical="center" indent="4"/>
    </xf>
    <xf numFmtId="0" fontId="0" fillId="0" borderId="23" xfId="0" applyBorder="1" applyAlignment="1">
      <alignment horizontal="left" vertical="center" indent="4"/>
    </xf>
    <xf numFmtId="0" fontId="0" fillId="0" borderId="24" xfId="0" applyBorder="1" applyAlignment="1">
      <alignment horizontal="left" vertical="center" indent="4"/>
    </xf>
    <xf numFmtId="0" fontId="2" fillId="3" borderId="26" xfId="0" applyFont="1" applyFill="1" applyBorder="1" applyAlignment="1" applyProtection="1">
      <alignment horizontal="right" vertical="center"/>
      <protection locked="0"/>
    </xf>
    <xf numFmtId="0" fontId="2" fillId="3" borderId="23" xfId="0" applyFont="1" applyFill="1" applyBorder="1" applyAlignment="1" applyProtection="1">
      <alignment horizontal="right" vertical="center"/>
      <protection locked="0"/>
    </xf>
    <xf numFmtId="0" fontId="2" fillId="3" borderId="24" xfId="0" applyFont="1" applyFill="1" applyBorder="1" applyAlignment="1" applyProtection="1">
      <alignment horizontal="right" vertical="center"/>
      <protection locked="0"/>
    </xf>
    <xf numFmtId="0" fontId="2" fillId="2" borderId="18" xfId="0" applyFont="1" applyFill="1" applyBorder="1" applyAlignment="1">
      <alignment horizontal="left" vertical="center"/>
    </xf>
    <xf numFmtId="0" fontId="2" fillId="2" borderId="90" xfId="0" applyFont="1" applyFill="1" applyBorder="1" applyAlignment="1">
      <alignment horizontal="left" vertical="center"/>
    </xf>
    <xf numFmtId="0" fontId="36" fillId="2" borderId="0" xfId="0" applyFont="1" applyFill="1" applyAlignment="1">
      <alignment horizontal="left" vertical="center" shrinkToFit="1"/>
    </xf>
    <xf numFmtId="0" fontId="2" fillId="2" borderId="34" xfId="0" applyFont="1" applyFill="1" applyBorder="1" applyAlignment="1">
      <alignment horizontal="center"/>
    </xf>
    <xf numFmtId="0" fontId="2" fillId="2" borderId="0" xfId="0" applyFont="1" applyFill="1" applyAlignment="1">
      <alignment horizontal="center"/>
    </xf>
    <xf numFmtId="0" fontId="2" fillId="2" borderId="28" xfId="0" applyFont="1" applyFill="1" applyBorder="1" applyAlignment="1">
      <alignment horizontal="center"/>
    </xf>
    <xf numFmtId="0" fontId="2" fillId="2" borderId="81" xfId="0" applyFont="1" applyFill="1" applyBorder="1" applyAlignment="1">
      <alignment horizontal="center" vertical="top"/>
    </xf>
    <xf numFmtId="0" fontId="0" fillId="0" borderId="82" xfId="0" applyBorder="1" applyAlignment="1">
      <alignment horizontal="center" vertical="top"/>
    </xf>
    <xf numFmtId="0" fontId="0" fillId="0" borderId="89" xfId="0" applyBorder="1" applyAlignment="1">
      <alignment horizontal="center" vertical="top"/>
    </xf>
    <xf numFmtId="0" fontId="2" fillId="2" borderId="40" xfId="0" applyFont="1" applyFill="1" applyBorder="1" applyAlignment="1">
      <alignment horizontal="left" vertical="center" indent="4"/>
    </xf>
    <xf numFmtId="0" fontId="0" fillId="0" borderId="38" xfId="0" applyBorder="1" applyAlignment="1">
      <alignment horizontal="left" vertical="center" indent="4"/>
    </xf>
    <xf numFmtId="0" fontId="0" fillId="0" borderId="39" xfId="0" applyBorder="1" applyAlignment="1">
      <alignment horizontal="left" vertical="center" indent="4"/>
    </xf>
    <xf numFmtId="0" fontId="2" fillId="3" borderId="40" xfId="0" applyFont="1" applyFill="1" applyBorder="1" applyAlignment="1" applyProtection="1">
      <alignment horizontal="right" vertical="center"/>
      <protection locked="0"/>
    </xf>
    <xf numFmtId="0" fontId="0" fillId="3" borderId="38" xfId="0" applyFill="1" applyBorder="1" applyAlignment="1" applyProtection="1">
      <alignment horizontal="right" vertical="center"/>
      <protection locked="0"/>
    </xf>
    <xf numFmtId="0" fontId="0" fillId="3" borderId="39" xfId="0" applyFill="1" applyBorder="1" applyAlignment="1" applyProtection="1">
      <alignment horizontal="right" vertical="center"/>
      <protection locked="0"/>
    </xf>
    <xf numFmtId="0" fontId="2" fillId="2" borderId="41" xfId="0" applyFont="1" applyFill="1" applyBorder="1" applyAlignment="1">
      <alignment horizontal="left" vertical="center"/>
    </xf>
    <xf numFmtId="0" fontId="2" fillId="2" borderId="42" xfId="0" applyFont="1" applyFill="1" applyBorder="1" applyAlignment="1">
      <alignment horizontal="left" vertical="center"/>
    </xf>
    <xf numFmtId="0" fontId="2" fillId="2" borderId="0" xfId="0" applyFont="1" applyFill="1" applyAlignment="1">
      <alignment horizontal="right" vertical="center"/>
    </xf>
    <xf numFmtId="0" fontId="0" fillId="0" borderId="0" xfId="0" applyAlignment="1">
      <alignment horizontal="right" vertical="center"/>
    </xf>
    <xf numFmtId="0" fontId="2"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2" fillId="2" borderId="0" xfId="0" applyFont="1" applyFill="1" applyAlignment="1">
      <alignment horizontal="left" vertical="center"/>
    </xf>
    <xf numFmtId="0" fontId="2" fillId="2" borderId="33"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0" fillId="0" borderId="35" xfId="0" applyBorder="1" applyAlignment="1">
      <alignment horizontal="center" vertical="center"/>
    </xf>
    <xf numFmtId="0" fontId="0" fillId="0" borderId="2" xfId="0" applyBorder="1" applyAlignment="1">
      <alignment horizontal="center" vertical="center"/>
    </xf>
    <xf numFmtId="0" fontId="2" fillId="2" borderId="66" xfId="0" applyFont="1" applyFill="1" applyBorder="1" applyAlignment="1">
      <alignment horizontal="right" vertical="center"/>
    </xf>
    <xf numFmtId="0" fontId="2" fillId="2" borderId="67" xfId="0" applyFont="1" applyFill="1" applyBorder="1" applyAlignment="1">
      <alignment horizontal="right" vertical="center"/>
    </xf>
    <xf numFmtId="0" fontId="0" fillId="2" borderId="66" xfId="0" applyFill="1" applyBorder="1" applyAlignment="1">
      <alignment horizontal="center" vertical="center" shrinkToFit="1"/>
    </xf>
    <xf numFmtId="0" fontId="0" fillId="0" borderId="67" xfId="0" applyBorder="1" applyAlignment="1">
      <alignment horizontal="center" vertical="center" shrinkToFit="1"/>
    </xf>
    <xf numFmtId="0" fontId="0" fillId="0" borderId="68" xfId="0" applyBorder="1" applyAlignment="1">
      <alignment horizontal="center" vertical="center" shrinkToFit="1"/>
    </xf>
    <xf numFmtId="0" fontId="2" fillId="2" borderId="33"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44" xfId="0" applyFont="1" applyFill="1" applyBorder="1" applyAlignment="1">
      <alignment horizontal="right" vertical="center"/>
    </xf>
    <xf numFmtId="0" fontId="0" fillId="0" borderId="32" xfId="0" applyBorder="1" applyAlignment="1">
      <alignment horizontal="right" vertical="center"/>
    </xf>
    <xf numFmtId="0" fontId="2" fillId="2" borderId="26"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2" xfId="0" applyFont="1" applyFill="1" applyBorder="1" applyAlignment="1">
      <alignment horizontal="right" vertical="center"/>
    </xf>
    <xf numFmtId="0" fontId="13" fillId="2" borderId="33" xfId="0" applyFont="1" applyFill="1" applyBorder="1" applyAlignment="1">
      <alignment horizontal="center" vertical="center" wrapText="1"/>
    </xf>
    <xf numFmtId="0" fontId="13" fillId="2" borderId="31"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23" xfId="0"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3" borderId="46" xfId="0" applyFont="1" applyFill="1" applyBorder="1" applyAlignment="1" applyProtection="1">
      <alignment horizontal="center" vertical="center"/>
      <protection locked="0"/>
    </xf>
    <xf numFmtId="0" fontId="2" fillId="2" borderId="43" xfId="0" applyFont="1" applyFill="1" applyBorder="1" applyAlignment="1">
      <alignment horizontal="center" vertical="center"/>
    </xf>
    <xf numFmtId="0" fontId="2" fillId="2" borderId="45" xfId="0" applyFont="1" applyFill="1" applyBorder="1" applyAlignment="1">
      <alignment horizontal="center" vertical="center"/>
    </xf>
    <xf numFmtId="0" fontId="0" fillId="2" borderId="33" xfId="0" applyFill="1" applyBorder="1" applyAlignment="1">
      <alignment horizontal="center" vertical="center" wrapText="1"/>
    </xf>
    <xf numFmtId="0" fontId="0" fillId="2" borderId="31"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43" xfId="0" applyFill="1" applyBorder="1" applyAlignment="1">
      <alignment horizontal="center" vertical="center" wrapText="1"/>
    </xf>
    <xf numFmtId="0" fontId="0" fillId="2" borderId="45" xfId="0" applyFill="1" applyBorder="1" applyAlignment="1">
      <alignment horizontal="center" vertical="center" wrapText="1"/>
    </xf>
    <xf numFmtId="0" fontId="14" fillId="2" borderId="33"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2" fillId="2" borderId="69" xfId="0" applyFont="1" applyFill="1" applyBorder="1" applyAlignment="1">
      <alignment horizontal="right" vertical="center"/>
    </xf>
    <xf numFmtId="0" fontId="2" fillId="2" borderId="70" xfId="0" applyFont="1" applyFill="1" applyBorder="1" applyAlignment="1">
      <alignment horizontal="right" vertical="center"/>
    </xf>
    <xf numFmtId="0" fontId="2" fillId="4" borderId="0" xfId="0" applyFont="1" applyFill="1" applyAlignment="1" applyProtection="1">
      <alignment horizontal="center" vertical="center"/>
      <protection locked="0"/>
    </xf>
    <xf numFmtId="0" fontId="2" fillId="4" borderId="28" xfId="0" applyFont="1" applyFill="1" applyBorder="1" applyAlignment="1" applyProtection="1">
      <alignment horizontal="center" vertical="center"/>
      <protection locked="0"/>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27" xfId="0" applyFont="1" applyFill="1" applyBorder="1" applyAlignment="1">
      <alignment horizontal="center" vertical="center"/>
    </xf>
    <xf numFmtId="0" fontId="2" fillId="4" borderId="0" xfId="0" applyFont="1" applyFill="1" applyAlignment="1">
      <alignment horizontal="center" vertical="center"/>
    </xf>
    <xf numFmtId="0" fontId="2" fillId="2" borderId="28" xfId="0" applyFont="1" applyFill="1" applyBorder="1" applyAlignment="1">
      <alignment horizontal="right" vertical="center"/>
    </xf>
    <xf numFmtId="0" fontId="2" fillId="3" borderId="31" xfId="0" applyFont="1" applyFill="1" applyBorder="1" applyAlignment="1" applyProtection="1">
      <alignment horizontal="center" vertical="center"/>
      <protection locked="0"/>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shrinkToFit="1"/>
    </xf>
    <xf numFmtId="0" fontId="2" fillId="2" borderId="50" xfId="0" applyFont="1" applyFill="1" applyBorder="1" applyAlignment="1">
      <alignment horizontal="center" vertical="center" shrinkToFit="1"/>
    </xf>
    <xf numFmtId="0" fontId="2" fillId="2" borderId="51" xfId="0" applyFont="1" applyFill="1" applyBorder="1" applyAlignment="1">
      <alignment horizontal="center" vertical="center" shrinkToFit="1"/>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0" fillId="2" borderId="66" xfId="0" applyFill="1" applyBorder="1" applyAlignment="1">
      <alignment vertical="center" shrinkToFit="1"/>
    </xf>
    <xf numFmtId="0" fontId="0" fillId="0" borderId="67" xfId="0" applyBorder="1" applyAlignment="1">
      <alignment vertical="center" shrinkToFit="1"/>
    </xf>
    <xf numFmtId="0" fontId="0" fillId="0" borderId="68" xfId="0" applyBorder="1" applyAlignment="1">
      <alignment vertical="center" shrinkToFit="1"/>
    </xf>
    <xf numFmtId="0" fontId="2" fillId="2" borderId="47" xfId="0" applyFont="1" applyFill="1" applyBorder="1" applyAlignment="1">
      <alignment horizontal="lef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0" borderId="48" xfId="0" applyFont="1" applyBorder="1" applyAlignment="1">
      <alignment horizontal="right" vertical="center"/>
    </xf>
    <xf numFmtId="0" fontId="2" fillId="0" borderId="49" xfId="0" applyFont="1" applyBorder="1" applyAlignment="1">
      <alignment horizontal="right" vertical="center"/>
    </xf>
    <xf numFmtId="0" fontId="2" fillId="2" borderId="73" xfId="0" applyFont="1" applyFill="1" applyBorder="1" applyAlignment="1">
      <alignment horizontal="right" vertical="center"/>
    </xf>
    <xf numFmtId="0" fontId="2" fillId="2" borderId="74" xfId="0" applyFont="1" applyFill="1" applyBorder="1" applyAlignment="1">
      <alignment horizontal="right" vertical="center"/>
    </xf>
    <xf numFmtId="0" fontId="16" fillId="2" borderId="0" xfId="0" applyFont="1" applyFill="1" applyAlignment="1">
      <alignment vertical="center" shrinkToFit="1"/>
    </xf>
    <xf numFmtId="0" fontId="16" fillId="0" borderId="0" xfId="0" applyFont="1" applyAlignment="1">
      <alignment vertical="center" shrinkToFit="1"/>
    </xf>
    <xf numFmtId="0" fontId="0" fillId="2" borderId="25"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pplyProtection="1">
      <alignment horizontal="right" vertical="center"/>
      <protection locked="0"/>
    </xf>
    <xf numFmtId="0" fontId="2" fillId="3" borderId="35" xfId="0" applyFont="1" applyFill="1" applyBorder="1" applyAlignment="1" applyProtection="1">
      <alignment horizontal="right" vertical="center"/>
      <protection locked="0"/>
    </xf>
    <xf numFmtId="0" fontId="2" fillId="2" borderId="54" xfId="0" applyFont="1" applyFill="1" applyBorder="1" applyAlignment="1">
      <alignment horizontal="right" vertical="center"/>
    </xf>
    <xf numFmtId="0" fontId="2" fillId="2" borderId="1" xfId="0" applyFont="1" applyFill="1" applyBorder="1" applyAlignment="1">
      <alignment horizontal="right" vertical="center"/>
    </xf>
    <xf numFmtId="0" fontId="2" fillId="2" borderId="18" xfId="0" applyFont="1" applyFill="1" applyBorder="1" applyAlignment="1">
      <alignment horizontal="center" vertical="center" textRotation="255"/>
    </xf>
    <xf numFmtId="0" fontId="2" fillId="2" borderId="25" xfId="0" applyFont="1" applyFill="1" applyBorder="1" applyAlignment="1">
      <alignment horizontal="center" vertical="center" textRotation="255"/>
    </xf>
    <xf numFmtId="0" fontId="0" fillId="2" borderId="18" xfId="0" applyFill="1" applyBorder="1" applyAlignment="1">
      <alignment horizontal="left" vertical="center"/>
    </xf>
    <xf numFmtId="0" fontId="0" fillId="2" borderId="26" xfId="0" applyFill="1" applyBorder="1" applyAlignment="1">
      <alignment horizontal="left" vertical="center"/>
    </xf>
    <xf numFmtId="0" fontId="2" fillId="3" borderId="87" xfId="0" applyFont="1" applyFill="1" applyBorder="1" applyAlignment="1" applyProtection="1">
      <alignment horizontal="right" vertical="center"/>
      <protection locked="0"/>
    </xf>
    <xf numFmtId="0" fontId="2" fillId="3" borderId="88" xfId="0" applyFont="1" applyFill="1" applyBorder="1" applyAlignment="1" applyProtection="1">
      <alignment horizontal="right" vertical="center"/>
      <protection locked="0"/>
    </xf>
    <xf numFmtId="0" fontId="2" fillId="2" borderId="53" xfId="0" applyFont="1" applyFill="1" applyBorder="1" applyAlignment="1">
      <alignment horizontal="right" vertical="center"/>
    </xf>
    <xf numFmtId="0" fontId="2" fillId="2" borderId="26" xfId="0" applyFont="1" applyFill="1" applyBorder="1" applyAlignment="1">
      <alignment horizontal="right" vertical="center"/>
    </xf>
    <xf numFmtId="0" fontId="13" fillId="2" borderId="0" xfId="0" applyFont="1" applyFill="1" applyAlignment="1">
      <alignment vertical="center" shrinkToFit="1"/>
    </xf>
    <xf numFmtId="0" fontId="13" fillId="0" borderId="0" xfId="0" applyFont="1" applyAlignment="1">
      <alignment vertical="center" shrinkToFit="1"/>
    </xf>
    <xf numFmtId="0" fontId="2" fillId="2" borderId="75" xfId="0" applyFont="1" applyFill="1" applyBorder="1" applyAlignment="1">
      <alignment horizontal="right" vertical="center"/>
    </xf>
    <xf numFmtId="0" fontId="2" fillId="2" borderId="40" xfId="0" applyFont="1" applyFill="1" applyBorder="1" applyAlignment="1">
      <alignment horizontal="right" vertical="center"/>
    </xf>
    <xf numFmtId="0" fontId="16" fillId="2" borderId="0" xfId="0" applyFont="1" applyFill="1" applyAlignment="1">
      <alignment horizontal="left" vertical="top" shrinkToFit="1"/>
    </xf>
    <xf numFmtId="0" fontId="16" fillId="0" borderId="0" xfId="0" applyFont="1" applyAlignment="1">
      <alignment horizontal="left" vertical="top" shrinkToFit="1"/>
    </xf>
    <xf numFmtId="0" fontId="0" fillId="2" borderId="63" xfId="0" applyFill="1" applyBorder="1" applyAlignment="1">
      <alignment vertical="center" shrinkToFit="1"/>
    </xf>
    <xf numFmtId="0" fontId="0" fillId="0" borderId="64" xfId="0" applyBorder="1" applyAlignment="1">
      <alignment vertical="center" shrinkToFit="1"/>
    </xf>
    <xf numFmtId="0" fontId="0" fillId="0" borderId="65" xfId="0" applyBorder="1" applyAlignment="1">
      <alignment vertical="center" shrinkToFit="1"/>
    </xf>
    <xf numFmtId="0" fontId="2" fillId="2" borderId="60" xfId="0" applyFont="1" applyFill="1" applyBorder="1" applyAlignment="1">
      <alignment horizontal="right" vertical="center"/>
    </xf>
    <xf numFmtId="0" fontId="2" fillId="2" borderId="61" xfId="0" applyFont="1" applyFill="1" applyBorder="1" applyAlignment="1">
      <alignment horizontal="right" vertical="center"/>
    </xf>
    <xf numFmtId="0" fontId="2" fillId="2" borderId="25" xfId="0" applyFont="1" applyFill="1" applyBorder="1">
      <alignment vertical="center"/>
    </xf>
    <xf numFmtId="0" fontId="2" fillId="3" borderId="25" xfId="0" applyFont="1" applyFill="1" applyBorder="1" applyAlignment="1" applyProtection="1">
      <alignment horizontal="right" vertical="center"/>
      <protection locked="0"/>
    </xf>
    <xf numFmtId="0" fontId="16" fillId="2" borderId="27" xfId="0" applyFont="1" applyFill="1" applyBorder="1" applyAlignment="1">
      <alignment horizontal="right"/>
    </xf>
    <xf numFmtId="0" fontId="16" fillId="0" borderId="0" xfId="0" applyFont="1" applyAlignment="1">
      <alignment horizontal="right"/>
    </xf>
    <xf numFmtId="0" fontId="12" fillId="2" borderId="0" xfId="0" applyFont="1" applyFill="1" applyAlignment="1">
      <alignment vertical="center" wrapText="1"/>
    </xf>
    <xf numFmtId="0" fontId="12" fillId="0" borderId="0" xfId="0" applyFont="1" applyAlignment="1">
      <alignment vertical="center" wrapText="1"/>
    </xf>
    <xf numFmtId="0" fontId="2" fillId="2" borderId="55" xfId="0" applyFont="1" applyFill="1" applyBorder="1">
      <alignment vertical="center"/>
    </xf>
    <xf numFmtId="0" fontId="2" fillId="2" borderId="66" xfId="0" applyFont="1" applyFill="1" applyBorder="1">
      <alignment vertical="center"/>
    </xf>
    <xf numFmtId="0" fontId="0" fillId="0" borderId="67" xfId="0" applyBorder="1">
      <alignment vertical="center"/>
    </xf>
    <xf numFmtId="0" fontId="2" fillId="3" borderId="33" xfId="0" applyFont="1" applyFill="1" applyBorder="1" applyAlignment="1" applyProtection="1">
      <alignment horizontal="right" vertical="center"/>
      <protection locked="0"/>
    </xf>
    <xf numFmtId="0" fontId="2" fillId="3" borderId="31" xfId="0" applyFont="1" applyFill="1" applyBorder="1" applyAlignment="1" applyProtection="1">
      <alignment horizontal="right" vertical="center"/>
      <protection locked="0"/>
    </xf>
    <xf numFmtId="0" fontId="2" fillId="2" borderId="32" xfId="0" applyFont="1" applyFill="1" applyBorder="1" applyAlignment="1">
      <alignment horizontal="left" vertical="center"/>
    </xf>
    <xf numFmtId="0" fontId="2" fillId="2" borderId="24" xfId="0" applyFont="1" applyFill="1" applyBorder="1" applyAlignment="1">
      <alignment horizontal="left" vertical="center"/>
    </xf>
    <xf numFmtId="0" fontId="2" fillId="2" borderId="26" xfId="0" applyFont="1" applyFill="1" applyBorder="1" applyAlignment="1">
      <alignment horizontal="left" vertical="top"/>
    </xf>
    <xf numFmtId="0" fontId="2" fillId="2" borderId="23" xfId="0" applyFont="1" applyFill="1" applyBorder="1" applyAlignment="1">
      <alignment horizontal="left" vertical="top"/>
    </xf>
    <xf numFmtId="0" fontId="2" fillId="2" borderId="24" xfId="0" applyFont="1" applyFill="1" applyBorder="1" applyAlignment="1">
      <alignment horizontal="left" vertical="top"/>
    </xf>
    <xf numFmtId="0" fontId="2" fillId="2" borderId="25" xfId="0" applyFont="1" applyFill="1" applyBorder="1" applyAlignment="1">
      <alignment horizontal="left" vertical="center"/>
    </xf>
    <xf numFmtId="0" fontId="2" fillId="2" borderId="1" xfId="0" applyFont="1" applyFill="1" applyBorder="1" applyAlignment="1">
      <alignment horizontal="left" vertical="center"/>
    </xf>
    <xf numFmtId="0" fontId="2" fillId="3" borderId="35" xfId="0" applyFont="1" applyFill="1" applyBorder="1" applyAlignment="1" applyProtection="1">
      <alignment horizontal="left" vertical="center"/>
      <protection locked="0"/>
    </xf>
    <xf numFmtId="0" fontId="2" fillId="3" borderId="55" xfId="0" applyFont="1" applyFill="1" applyBorder="1" applyAlignment="1" applyProtection="1">
      <alignment horizontal="right" vertical="center"/>
      <protection locked="0"/>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2" fillId="3" borderId="33" xfId="0" applyFont="1" applyFill="1" applyBorder="1" applyProtection="1">
      <alignment vertical="center"/>
      <protection locked="0"/>
    </xf>
    <xf numFmtId="0" fontId="0" fillId="3" borderId="31" xfId="0" applyFill="1" applyBorder="1">
      <alignment vertical="center"/>
    </xf>
    <xf numFmtId="0" fontId="2" fillId="3" borderId="1" xfId="0" applyFont="1" applyFill="1" applyBorder="1" applyProtection="1">
      <alignment vertical="center"/>
      <protection locked="0"/>
    </xf>
    <xf numFmtId="0" fontId="0" fillId="3" borderId="35" xfId="0" applyFill="1" applyBorder="1">
      <alignment vertical="center"/>
    </xf>
    <xf numFmtId="0" fontId="0" fillId="2" borderId="0" xfId="0" applyFill="1" applyAlignment="1">
      <alignment vertical="center" shrinkToFit="1"/>
    </xf>
    <xf numFmtId="0" fontId="0" fillId="0" borderId="0" xfId="0" applyAlignment="1">
      <alignment vertical="center" shrinkToFit="1"/>
    </xf>
    <xf numFmtId="0" fontId="0" fillId="0" borderId="28" xfId="0" applyBorder="1" applyAlignment="1">
      <alignment vertical="center" shrinkToFit="1"/>
    </xf>
    <xf numFmtId="0" fontId="19" fillId="2" borderId="27" xfId="0" applyFont="1" applyFill="1" applyBorder="1" applyAlignment="1">
      <alignment vertical="center" shrinkToFit="1"/>
    </xf>
    <xf numFmtId="0" fontId="0" fillId="2" borderId="27" xfId="0" applyFill="1" applyBorder="1" applyAlignment="1">
      <alignment vertical="center" shrinkToFit="1"/>
    </xf>
    <xf numFmtId="0" fontId="2" fillId="4" borderId="66" xfId="0" applyFont="1" applyFill="1" applyBorder="1">
      <alignment vertical="center"/>
    </xf>
    <xf numFmtId="0" fontId="0" fillId="2" borderId="25" xfId="0" applyFill="1" applyBorder="1" applyAlignment="1">
      <alignment horizontal="center" vertical="center"/>
    </xf>
    <xf numFmtId="0" fontId="0" fillId="6" borderId="0" xfId="0" applyFill="1" applyAlignment="1">
      <alignment horizontal="center" vertical="center" shrinkToFit="1"/>
    </xf>
    <xf numFmtId="0" fontId="0" fillId="6" borderId="0" xfId="0" applyFill="1" applyAlignment="1">
      <alignment vertical="center" shrinkToFit="1"/>
    </xf>
    <xf numFmtId="0" fontId="28" fillId="2" borderId="25" xfId="0" applyFont="1"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0" fillId="2" borderId="55" xfId="0" applyFill="1" applyBorder="1" applyAlignment="1">
      <alignment horizontal="center" vertical="center" shrinkToFit="1"/>
    </xf>
    <xf numFmtId="0" fontId="0" fillId="2" borderId="18" xfId="0" applyFill="1" applyBorder="1" applyAlignment="1">
      <alignment horizontal="center" vertical="center" shrinkToFit="1"/>
    </xf>
    <xf numFmtId="0" fontId="0" fillId="2" borderId="55" xfId="0" applyFill="1" applyBorder="1" applyAlignment="1">
      <alignment horizontal="center" vertical="center"/>
    </xf>
    <xf numFmtId="0" fontId="0" fillId="2" borderId="18" xfId="0" applyFill="1" applyBorder="1" applyAlignment="1">
      <alignment horizontal="center" vertical="center"/>
    </xf>
    <xf numFmtId="0" fontId="0" fillId="2" borderId="25" xfId="0" applyFill="1" applyBorder="1" applyAlignment="1">
      <alignment horizontal="center" vertical="center" shrinkToFi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2" borderId="25" xfId="0" applyFill="1" applyBorder="1" applyAlignment="1">
      <alignment horizontal="center" vertical="center" textRotation="255"/>
    </xf>
    <xf numFmtId="0" fontId="2" fillId="2" borderId="25" xfId="0" applyFont="1" applyFill="1" applyBorder="1" applyAlignment="1">
      <alignment horizontal="left" vertical="center" shrinkToFit="1"/>
    </xf>
    <xf numFmtId="0" fontId="2" fillId="3" borderId="18" xfId="0" applyFont="1" applyFill="1" applyBorder="1" applyAlignment="1" applyProtection="1">
      <alignment horizontal="right" vertical="center"/>
      <protection locked="0"/>
    </xf>
    <xf numFmtId="0" fontId="0" fillId="2" borderId="33" xfId="0" applyFill="1" applyBorder="1" applyAlignment="1">
      <alignment horizontal="center" vertical="center"/>
    </xf>
    <xf numFmtId="0" fontId="0" fillId="2" borderId="32" xfId="0" applyFill="1" applyBorder="1" applyAlignment="1">
      <alignment horizontal="center" vertical="center"/>
    </xf>
    <xf numFmtId="0" fontId="0" fillId="2" borderId="26" xfId="0" applyFill="1" applyBorder="1" applyAlignment="1">
      <alignment horizontal="center" vertical="center"/>
    </xf>
    <xf numFmtId="0" fontId="0" fillId="2" borderId="24" xfId="0" applyFill="1" applyBorder="1" applyAlignment="1">
      <alignment horizontal="center" vertical="center"/>
    </xf>
    <xf numFmtId="0" fontId="2" fillId="2" borderId="25" xfId="0" applyFont="1" applyFill="1" applyBorder="1" applyAlignment="1">
      <alignment horizontal="right" vertical="center" shrinkToFit="1"/>
    </xf>
    <xf numFmtId="0" fontId="2" fillId="3" borderId="2" xfId="0" applyFont="1" applyFill="1" applyBorder="1" applyAlignment="1" applyProtection="1">
      <alignment horizontal="right" vertical="center"/>
      <protection locked="0"/>
    </xf>
    <xf numFmtId="0" fontId="21" fillId="4" borderId="31" xfId="0" applyFont="1" applyFill="1" applyBorder="1" applyAlignment="1" applyProtection="1">
      <alignment horizontal="left" vertical="center"/>
      <protection locked="0"/>
    </xf>
    <xf numFmtId="0" fontId="13" fillId="2" borderId="25" xfId="0" applyFont="1" applyFill="1" applyBorder="1" applyAlignment="1">
      <alignment horizontal="center" vertical="center" wrapText="1"/>
    </xf>
    <xf numFmtId="0" fontId="2" fillId="0" borderId="0" xfId="0" applyFont="1" applyAlignment="1">
      <alignment horizontal="left" vertical="center" wrapText="1"/>
    </xf>
    <xf numFmtId="0" fontId="0" fillId="0" borderId="0" xfId="0" applyAlignment="1">
      <alignment horizontal="center" vertical="center"/>
    </xf>
    <xf numFmtId="0" fontId="32" fillId="0" borderId="0" xfId="0" applyFont="1" applyAlignment="1">
      <alignment horizontal="center" vertical="center"/>
    </xf>
    <xf numFmtId="0" fontId="33" fillId="0" borderId="0" xfId="0" applyFont="1" applyAlignment="1">
      <alignment horizontal="center" vertical="center"/>
    </xf>
    <xf numFmtId="0" fontId="2" fillId="3" borderId="1" xfId="0" applyFont="1" applyFill="1" applyBorder="1" applyAlignment="1" applyProtection="1">
      <alignment horizontal="left" vertical="center" wrapText="1"/>
      <protection locked="0"/>
    </xf>
    <xf numFmtId="0" fontId="2" fillId="3" borderId="35"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 fillId="3" borderId="33" xfId="0" applyFont="1" applyFill="1" applyBorder="1" applyAlignment="1" applyProtection="1">
      <alignment horizontal="left" vertical="top" wrapText="1"/>
      <protection locked="0"/>
    </xf>
    <xf numFmtId="0" fontId="2" fillId="3" borderId="31" xfId="0" applyFont="1" applyFill="1" applyBorder="1" applyAlignment="1" applyProtection="1">
      <alignment horizontal="left" vertical="top" wrapText="1"/>
      <protection locked="0"/>
    </xf>
    <xf numFmtId="0" fontId="2" fillId="3" borderId="32" xfId="0" applyFont="1" applyFill="1" applyBorder="1" applyAlignment="1" applyProtection="1">
      <alignment horizontal="left" vertical="top" wrapText="1"/>
      <protection locked="0"/>
    </xf>
    <xf numFmtId="0" fontId="2" fillId="3" borderId="27" xfId="0" applyFont="1" applyFill="1" applyBorder="1" applyAlignment="1" applyProtection="1">
      <alignment horizontal="left" vertical="top" wrapText="1"/>
      <protection locked="0"/>
    </xf>
    <xf numFmtId="0" fontId="2" fillId="3" borderId="0" xfId="0" applyFont="1" applyFill="1" applyAlignment="1" applyProtection="1">
      <alignment horizontal="left" vertical="top" wrapText="1"/>
      <protection locked="0"/>
    </xf>
    <xf numFmtId="0" fontId="2" fillId="3" borderId="28" xfId="0" applyFont="1" applyFill="1" applyBorder="1" applyAlignment="1" applyProtection="1">
      <alignment horizontal="left" vertical="top" wrapText="1"/>
      <protection locked="0"/>
    </xf>
    <xf numFmtId="0" fontId="2" fillId="3" borderId="26" xfId="0" applyFont="1" applyFill="1" applyBorder="1" applyAlignment="1" applyProtection="1">
      <alignment horizontal="left" vertical="top" wrapText="1"/>
      <protection locked="0"/>
    </xf>
    <xf numFmtId="0" fontId="2" fillId="3" borderId="23" xfId="0" applyFont="1" applyFill="1" applyBorder="1" applyAlignment="1" applyProtection="1">
      <alignment horizontal="left" vertical="top" wrapText="1"/>
      <protection locked="0"/>
    </xf>
    <xf numFmtId="0" fontId="2" fillId="3" borderId="24" xfId="0" applyFont="1" applyFill="1" applyBorder="1" applyAlignment="1" applyProtection="1">
      <alignment horizontal="left" vertical="top" wrapText="1"/>
      <protection locked="0"/>
    </xf>
    <xf numFmtId="0" fontId="2" fillId="2" borderId="31" xfId="0" applyFont="1" applyFill="1" applyBorder="1" applyAlignment="1">
      <alignment horizontal="left" vertical="center"/>
    </xf>
    <xf numFmtId="0" fontId="2" fillId="2" borderId="2" xfId="0" applyFont="1" applyFill="1" applyBorder="1" applyAlignment="1">
      <alignment horizontal="left" vertical="center"/>
    </xf>
  </cellXfs>
  <cellStyles count="3">
    <cellStyle name="パーセント" xfId="2" builtinId="5"/>
    <cellStyle name="標準" xfId="0" builtinId="0"/>
    <cellStyle name="標準 2" xfId="1"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0</xdr:rowOff>
    </xdr:from>
    <xdr:to>
      <xdr:col>2</xdr:col>
      <xdr:colOff>19050</xdr:colOff>
      <xdr:row>11</xdr:row>
      <xdr:rowOff>371475</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0" y="3914775"/>
          <a:ext cx="1066800" cy="36195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95251</xdr:colOff>
      <xdr:row>21</xdr:row>
      <xdr:rowOff>209550</xdr:rowOff>
    </xdr:from>
    <xdr:to>
      <xdr:col>8</xdr:col>
      <xdr:colOff>647700</xdr:colOff>
      <xdr:row>24</xdr:row>
      <xdr:rowOff>57150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771651" y="6191250"/>
          <a:ext cx="3838574" cy="5619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kumimoji="1" lang="ja-JP" altLang="en-US" sz="1200">
              <a:latin typeface="ＭＳ Ｐゴシック" panose="020B0600070205080204" pitchFamily="50" charset="-128"/>
              <a:ea typeface="ＭＳ Ｐゴシック" panose="020B0600070205080204" pitchFamily="50" charset="-128"/>
            </a:rPr>
            <a:t>表紙を除いて５枚のワークシートがあります。</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a:latin typeface="ＭＳ Ｐゴシック" panose="020B0600070205080204" pitchFamily="50" charset="-128"/>
              <a:ea typeface="ＭＳ Ｐゴシック" panose="020B0600070205080204" pitchFamily="50" charset="-128"/>
            </a:rPr>
            <a:t>各ワークシートの　　　　　の部分のみ入力をお願いします。</a:t>
          </a:r>
        </a:p>
      </xdr:txBody>
    </xdr:sp>
    <xdr:clientData/>
  </xdr:twoCellAnchor>
  <xdr:twoCellAnchor>
    <xdr:from>
      <xdr:col>4</xdr:col>
      <xdr:colOff>654050</xdr:colOff>
      <xdr:row>23</xdr:row>
      <xdr:rowOff>9525</xdr:rowOff>
    </xdr:from>
    <xdr:to>
      <xdr:col>5</xdr:col>
      <xdr:colOff>425450</xdr:colOff>
      <xdr:row>23</xdr:row>
      <xdr:rowOff>219075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2997200" y="6257925"/>
          <a:ext cx="431800" cy="209550"/>
        </a:xfrm>
        <a:prstGeom prst="rect">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419100</xdr:colOff>
      <xdr:row>12</xdr:row>
      <xdr:rowOff>0</xdr:rowOff>
    </xdr:from>
    <xdr:to>
      <xdr:col>2</xdr:col>
      <xdr:colOff>209550</xdr:colOff>
      <xdr:row>12</xdr:row>
      <xdr:rowOff>0</xdr:rowOff>
    </xdr:to>
    <xdr:sp macro="" textlink="" fLocksText="0">
      <xdr:nvSpPr>
        <xdr:cNvPr id="2" name="21_1">
          <a:extLst>
            <a:ext uri="{FF2B5EF4-FFF2-40B4-BE49-F238E27FC236}">
              <a16:creationId xmlns:a16="http://schemas.microsoft.com/office/drawing/2014/main" id="{00000000-0008-0000-0100-000002000000}"/>
            </a:ext>
          </a:extLst>
        </xdr:cNvPr>
        <xdr:cNvSpPr>
          <a:spLocks noChangeArrowheads="1"/>
        </xdr:cNvSpPr>
      </xdr:nvSpPr>
      <xdr:spPr bwMode="auto">
        <a:xfrm>
          <a:off x="209550" y="3743325"/>
          <a:ext cx="0" cy="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endParaRPr lang="ja-JP" altLang="en-US"/>
        </a:p>
      </xdr:txBody>
    </xdr:sp>
    <xdr:clientData fLocksWithSheet="0"/>
  </xdr:twoCellAnchor>
  <xdr:twoCellAnchor>
    <xdr:from>
      <xdr:col>4</xdr:col>
      <xdr:colOff>419100</xdr:colOff>
      <xdr:row>12</xdr:row>
      <xdr:rowOff>0</xdr:rowOff>
    </xdr:from>
    <xdr:to>
      <xdr:col>4</xdr:col>
      <xdr:colOff>209550</xdr:colOff>
      <xdr:row>12</xdr:row>
      <xdr:rowOff>0</xdr:rowOff>
    </xdr:to>
    <xdr:sp macro="" textlink="" fLocksText="0">
      <xdr:nvSpPr>
        <xdr:cNvPr id="3" name="21_2">
          <a:extLst>
            <a:ext uri="{FF2B5EF4-FFF2-40B4-BE49-F238E27FC236}">
              <a16:creationId xmlns:a16="http://schemas.microsoft.com/office/drawing/2014/main" id="{00000000-0008-0000-0100-000003000000}"/>
            </a:ext>
          </a:extLst>
        </xdr:cNvPr>
        <xdr:cNvSpPr>
          <a:spLocks noChangeArrowheads="1"/>
        </xdr:cNvSpPr>
      </xdr:nvSpPr>
      <xdr:spPr bwMode="auto">
        <a:xfrm>
          <a:off x="628650" y="3743325"/>
          <a:ext cx="0" cy="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endParaRPr lang="ja-JP" altLang="en-US"/>
        </a:p>
      </xdr:txBody>
    </xdr:sp>
    <xdr:clientData fLocksWithSheet="0"/>
  </xdr:twoCellAnchor>
  <xdr:twoCellAnchor>
    <xdr:from>
      <xdr:col>6</xdr:col>
      <xdr:colOff>419100</xdr:colOff>
      <xdr:row>12</xdr:row>
      <xdr:rowOff>0</xdr:rowOff>
    </xdr:from>
    <xdr:to>
      <xdr:col>6</xdr:col>
      <xdr:colOff>209550</xdr:colOff>
      <xdr:row>12</xdr:row>
      <xdr:rowOff>0</xdr:rowOff>
    </xdr:to>
    <xdr:sp macro="" textlink="" fLocksText="0">
      <xdr:nvSpPr>
        <xdr:cNvPr id="4" name="21_3">
          <a:extLst>
            <a:ext uri="{FF2B5EF4-FFF2-40B4-BE49-F238E27FC236}">
              <a16:creationId xmlns:a16="http://schemas.microsoft.com/office/drawing/2014/main" id="{00000000-0008-0000-0100-000004000000}"/>
            </a:ext>
          </a:extLst>
        </xdr:cNvPr>
        <xdr:cNvSpPr>
          <a:spLocks noChangeArrowheads="1"/>
        </xdr:cNvSpPr>
      </xdr:nvSpPr>
      <xdr:spPr bwMode="auto">
        <a:xfrm>
          <a:off x="1047750" y="3743325"/>
          <a:ext cx="0" cy="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endParaRPr lang="ja-JP" altLang="en-US"/>
        </a:p>
      </xdr:txBody>
    </xdr:sp>
    <xdr:clientData fLocksWithSheet="0"/>
  </xdr:twoCellAnchor>
  <xdr:twoCellAnchor>
    <xdr:from>
      <xdr:col>2</xdr:col>
      <xdr:colOff>419100</xdr:colOff>
      <xdr:row>12</xdr:row>
      <xdr:rowOff>0</xdr:rowOff>
    </xdr:from>
    <xdr:to>
      <xdr:col>2</xdr:col>
      <xdr:colOff>209550</xdr:colOff>
      <xdr:row>12</xdr:row>
      <xdr:rowOff>0</xdr:rowOff>
    </xdr:to>
    <xdr:sp macro="" textlink="" fLocksText="0">
      <xdr:nvSpPr>
        <xdr:cNvPr id="5" name="22_1">
          <a:extLst>
            <a:ext uri="{FF2B5EF4-FFF2-40B4-BE49-F238E27FC236}">
              <a16:creationId xmlns:a16="http://schemas.microsoft.com/office/drawing/2014/main" id="{00000000-0008-0000-0100-000005000000}"/>
            </a:ext>
          </a:extLst>
        </xdr:cNvPr>
        <xdr:cNvSpPr>
          <a:spLocks noChangeArrowheads="1"/>
        </xdr:cNvSpPr>
      </xdr:nvSpPr>
      <xdr:spPr bwMode="auto">
        <a:xfrm>
          <a:off x="209550" y="3743325"/>
          <a:ext cx="0" cy="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1200" b="1" i="0" u="none" strike="noStrike" baseline="0">
              <a:solidFill>
                <a:srgbClr val="FF0000"/>
              </a:solidFill>
              <a:latin typeface="ＭＳ Ｐゴシック"/>
              <a:ea typeface="ＭＳ Ｐゴシック"/>
            </a:rPr>
            <a:t>✓</a:t>
          </a:r>
          <a:endParaRPr lang="ja-JP" altLang="en-US"/>
        </a:p>
      </xdr:txBody>
    </xdr:sp>
    <xdr:clientData fLocksWithSheet="0"/>
  </xdr:twoCellAnchor>
  <xdr:twoCellAnchor>
    <xdr:from>
      <xdr:col>4</xdr:col>
      <xdr:colOff>419100</xdr:colOff>
      <xdr:row>12</xdr:row>
      <xdr:rowOff>0</xdr:rowOff>
    </xdr:from>
    <xdr:to>
      <xdr:col>4</xdr:col>
      <xdr:colOff>209550</xdr:colOff>
      <xdr:row>12</xdr:row>
      <xdr:rowOff>0</xdr:rowOff>
    </xdr:to>
    <xdr:sp macro="" textlink="" fLocksText="0">
      <xdr:nvSpPr>
        <xdr:cNvPr id="6" name="22_2">
          <a:extLst>
            <a:ext uri="{FF2B5EF4-FFF2-40B4-BE49-F238E27FC236}">
              <a16:creationId xmlns:a16="http://schemas.microsoft.com/office/drawing/2014/main" id="{00000000-0008-0000-0100-000006000000}"/>
            </a:ext>
          </a:extLst>
        </xdr:cNvPr>
        <xdr:cNvSpPr>
          <a:spLocks noChangeArrowheads="1"/>
        </xdr:cNvSpPr>
      </xdr:nvSpPr>
      <xdr:spPr bwMode="auto">
        <a:xfrm>
          <a:off x="628650" y="3743325"/>
          <a:ext cx="0" cy="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endParaRPr lang="ja-JP" altLang="en-US"/>
        </a:p>
      </xdr:txBody>
    </xdr:sp>
    <xdr:clientData fLocksWithSheet="0"/>
  </xdr:twoCellAnchor>
  <xdr:twoCellAnchor>
    <xdr:from>
      <xdr:col>8</xdr:col>
      <xdr:colOff>419100</xdr:colOff>
      <xdr:row>12</xdr:row>
      <xdr:rowOff>0</xdr:rowOff>
    </xdr:from>
    <xdr:to>
      <xdr:col>8</xdr:col>
      <xdr:colOff>209550</xdr:colOff>
      <xdr:row>12</xdr:row>
      <xdr:rowOff>0</xdr:rowOff>
    </xdr:to>
    <xdr:sp macro="" textlink="" fLocksText="0">
      <xdr:nvSpPr>
        <xdr:cNvPr id="7" name="21_4">
          <a:extLst>
            <a:ext uri="{FF2B5EF4-FFF2-40B4-BE49-F238E27FC236}">
              <a16:creationId xmlns:a16="http://schemas.microsoft.com/office/drawing/2014/main" id="{00000000-0008-0000-0100-000007000000}"/>
            </a:ext>
          </a:extLst>
        </xdr:cNvPr>
        <xdr:cNvSpPr>
          <a:spLocks noChangeArrowheads="1"/>
        </xdr:cNvSpPr>
      </xdr:nvSpPr>
      <xdr:spPr bwMode="auto">
        <a:xfrm>
          <a:off x="1466850" y="3743325"/>
          <a:ext cx="0" cy="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endParaRPr lang="ja-JP" altLang="en-US"/>
        </a:p>
      </xdr:txBody>
    </xdr:sp>
    <xdr:clientData fLocksWithSheet="0"/>
  </xdr:twoCellAnchor>
  <xdr:twoCellAnchor>
    <xdr:from>
      <xdr:col>10</xdr:col>
      <xdr:colOff>428625</xdr:colOff>
      <xdr:row>12</xdr:row>
      <xdr:rowOff>0</xdr:rowOff>
    </xdr:from>
    <xdr:to>
      <xdr:col>10</xdr:col>
      <xdr:colOff>209550</xdr:colOff>
      <xdr:row>12</xdr:row>
      <xdr:rowOff>0</xdr:rowOff>
    </xdr:to>
    <xdr:sp macro="" textlink="" fLocksText="0">
      <xdr:nvSpPr>
        <xdr:cNvPr id="8" name="21_5">
          <a:extLst>
            <a:ext uri="{FF2B5EF4-FFF2-40B4-BE49-F238E27FC236}">
              <a16:creationId xmlns:a16="http://schemas.microsoft.com/office/drawing/2014/main" id="{00000000-0008-0000-0100-000008000000}"/>
            </a:ext>
          </a:extLst>
        </xdr:cNvPr>
        <xdr:cNvSpPr>
          <a:spLocks noChangeArrowheads="1"/>
        </xdr:cNvSpPr>
      </xdr:nvSpPr>
      <xdr:spPr bwMode="auto">
        <a:xfrm>
          <a:off x="1885950" y="3743325"/>
          <a:ext cx="0" cy="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endParaRPr lang="ja-JP" altLang="en-US"/>
        </a:p>
      </xdr:txBody>
    </xdr:sp>
    <xdr:clientData fLocksWithSheet="0"/>
  </xdr:twoCellAnchor>
  <xdr:twoCellAnchor>
    <xdr:from>
      <xdr:col>6</xdr:col>
      <xdr:colOff>419100</xdr:colOff>
      <xdr:row>12</xdr:row>
      <xdr:rowOff>0</xdr:rowOff>
    </xdr:from>
    <xdr:to>
      <xdr:col>6</xdr:col>
      <xdr:colOff>209550</xdr:colOff>
      <xdr:row>12</xdr:row>
      <xdr:rowOff>0</xdr:rowOff>
    </xdr:to>
    <xdr:sp macro="" textlink="" fLocksText="0">
      <xdr:nvSpPr>
        <xdr:cNvPr id="9" name="22_3">
          <a:extLst>
            <a:ext uri="{FF2B5EF4-FFF2-40B4-BE49-F238E27FC236}">
              <a16:creationId xmlns:a16="http://schemas.microsoft.com/office/drawing/2014/main" id="{00000000-0008-0000-0100-000009000000}"/>
            </a:ext>
          </a:extLst>
        </xdr:cNvPr>
        <xdr:cNvSpPr>
          <a:spLocks noChangeArrowheads="1"/>
        </xdr:cNvSpPr>
      </xdr:nvSpPr>
      <xdr:spPr bwMode="auto">
        <a:xfrm>
          <a:off x="1047750" y="3743325"/>
          <a:ext cx="0" cy="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endParaRPr lang="ja-JP" altLang="en-US"/>
        </a:p>
      </xdr:txBody>
    </xdr:sp>
    <xdr:clientData fLocksWithSheet="0"/>
  </xdr:twoCellAnchor>
  <xdr:twoCellAnchor>
    <xdr:from>
      <xdr:col>15</xdr:col>
      <xdr:colOff>123825</xdr:colOff>
      <xdr:row>18</xdr:row>
      <xdr:rowOff>0</xdr:rowOff>
    </xdr:from>
    <xdr:to>
      <xdr:col>16</xdr:col>
      <xdr:colOff>114300</xdr:colOff>
      <xdr:row>19</xdr:row>
      <xdr:rowOff>9525</xdr:rowOff>
    </xdr:to>
    <xdr:sp macro="" textlink="">
      <xdr:nvSpPr>
        <xdr:cNvPr id="10" name="正方形/長方形 9">
          <a:extLst>
            <a:ext uri="{FF2B5EF4-FFF2-40B4-BE49-F238E27FC236}">
              <a16:creationId xmlns:a16="http://schemas.microsoft.com/office/drawing/2014/main" id="{DAAE7DAD-791B-C044-7C75-A1CEF5794F7B}"/>
            </a:ext>
          </a:extLst>
        </xdr:cNvPr>
        <xdr:cNvSpPr/>
      </xdr:nvSpPr>
      <xdr:spPr>
        <a:xfrm>
          <a:off x="2847975" y="5772150"/>
          <a:ext cx="200025" cy="247650"/>
        </a:xfrm>
        <a:prstGeom prst="rect">
          <a:avLst/>
        </a:prstGeom>
        <a:solidFill>
          <a:srgbClr val="FFFFCC"/>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104775</xdr:colOff>
      <xdr:row>23</xdr:row>
      <xdr:rowOff>19050</xdr:rowOff>
    </xdr:from>
    <xdr:to>
      <xdr:col>16</xdr:col>
      <xdr:colOff>95250</xdr:colOff>
      <xdr:row>24</xdr:row>
      <xdr:rowOff>28575</xdr:rowOff>
    </xdr:to>
    <xdr:sp macro="" textlink="">
      <xdr:nvSpPr>
        <xdr:cNvPr id="11" name="正方形/長方形 10">
          <a:extLst>
            <a:ext uri="{FF2B5EF4-FFF2-40B4-BE49-F238E27FC236}">
              <a16:creationId xmlns:a16="http://schemas.microsoft.com/office/drawing/2014/main" id="{77007150-4439-4BAD-8862-69BD118C19FF}"/>
            </a:ext>
          </a:extLst>
        </xdr:cNvPr>
        <xdr:cNvSpPr/>
      </xdr:nvSpPr>
      <xdr:spPr>
        <a:xfrm>
          <a:off x="2828925" y="6981825"/>
          <a:ext cx="200025" cy="247650"/>
        </a:xfrm>
        <a:prstGeom prst="rect">
          <a:avLst/>
        </a:prstGeom>
        <a:solidFill>
          <a:srgbClr val="FFFFCC"/>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22225</xdr:colOff>
      <xdr:row>1</xdr:row>
      <xdr:rowOff>0</xdr:rowOff>
    </xdr:from>
    <xdr:to>
      <xdr:col>3</xdr:col>
      <xdr:colOff>209732</xdr:colOff>
      <xdr:row>2</xdr:row>
      <xdr:rowOff>19050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22225" y="161925"/>
          <a:ext cx="454207" cy="228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問３</a:t>
          </a:r>
          <a:endParaRPr lang="ja-JP" altLang="en-US"/>
        </a:p>
      </xdr:txBody>
    </xdr:sp>
    <xdr:clientData/>
  </xdr:twoCellAnchor>
  <xdr:twoCellAnchor>
    <xdr:from>
      <xdr:col>19</xdr:col>
      <xdr:colOff>3175</xdr:colOff>
      <xdr:row>37</xdr:row>
      <xdr:rowOff>104775</xdr:rowOff>
    </xdr:from>
    <xdr:to>
      <xdr:col>20</xdr:col>
      <xdr:colOff>88</xdr:colOff>
      <xdr:row>38</xdr:row>
      <xdr:rowOff>114300</xdr:rowOff>
    </xdr:to>
    <xdr:cxnSp macro="">
      <xdr:nvCxnSpPr>
        <xdr:cNvPr id="3" name="直線矢印コネクタ 2">
          <a:extLst>
            <a:ext uri="{FF2B5EF4-FFF2-40B4-BE49-F238E27FC236}">
              <a16:creationId xmlns:a16="http://schemas.microsoft.com/office/drawing/2014/main" id="{00000000-0008-0000-0200-000003000000}"/>
            </a:ext>
          </a:extLst>
        </xdr:cNvPr>
        <xdr:cNvCxnSpPr/>
      </xdr:nvCxnSpPr>
      <xdr:spPr>
        <a:xfrm flipH="1">
          <a:off x="4546600" y="7305675"/>
          <a:ext cx="263613" cy="219075"/>
        </a:xfrm>
        <a:prstGeom prst="straightConnector1">
          <a:avLst/>
        </a:prstGeom>
        <a:ln w="12700">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19050</xdr:colOff>
      <xdr:row>28</xdr:row>
      <xdr:rowOff>142875</xdr:rowOff>
    </xdr:from>
    <xdr:to>
      <xdr:col>20</xdr:col>
      <xdr:colOff>2758</xdr:colOff>
      <xdr:row>29</xdr:row>
      <xdr:rowOff>95250</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flipH="1">
          <a:off x="4552950" y="6651625"/>
          <a:ext cx="250408" cy="193675"/>
        </a:xfrm>
        <a:prstGeom prst="straightConnector1">
          <a:avLst/>
        </a:prstGeom>
        <a:ln w="12700">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6</xdr:row>
      <xdr:rowOff>238125</xdr:rowOff>
    </xdr:from>
    <xdr:to>
      <xdr:col>25</xdr:col>
      <xdr:colOff>104775</xdr:colOff>
      <xdr:row>8</xdr:row>
      <xdr:rowOff>122</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flipV="1">
          <a:off x="6048375" y="1676400"/>
          <a:ext cx="190500" cy="276347"/>
        </a:xfrm>
        <a:prstGeom prst="straightConnector1">
          <a:avLst/>
        </a:prstGeom>
        <a:ln w="12700">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xdr:colOff>
      <xdr:row>23</xdr:row>
      <xdr:rowOff>0</xdr:rowOff>
    </xdr:from>
    <xdr:to>
      <xdr:col>30</xdr:col>
      <xdr:colOff>66675</xdr:colOff>
      <xdr:row>25</xdr:row>
      <xdr:rowOff>9525</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flipV="1">
          <a:off x="7486650" y="5581650"/>
          <a:ext cx="47625" cy="504825"/>
        </a:xfrm>
        <a:prstGeom prst="straightConnector1">
          <a:avLst/>
        </a:prstGeom>
        <a:ln w="12700">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142875</xdr:colOff>
      <xdr:row>53</xdr:row>
      <xdr:rowOff>3175</xdr:rowOff>
    </xdr:from>
    <xdr:to>
      <xdr:col>21</xdr:col>
      <xdr:colOff>550</xdr:colOff>
      <xdr:row>54</xdr:row>
      <xdr:rowOff>117475</xdr:rowOff>
    </xdr:to>
    <xdr:cxnSp macro="">
      <xdr:nvCxnSpPr>
        <xdr:cNvPr id="7" name="直線矢印コネクタ 6">
          <a:extLst>
            <a:ext uri="{FF2B5EF4-FFF2-40B4-BE49-F238E27FC236}">
              <a16:creationId xmlns:a16="http://schemas.microsoft.com/office/drawing/2014/main" id="{00000000-0008-0000-0200-000007000000}"/>
            </a:ext>
          </a:extLst>
        </xdr:cNvPr>
        <xdr:cNvCxnSpPr/>
      </xdr:nvCxnSpPr>
      <xdr:spPr>
        <a:xfrm flipH="1" flipV="1">
          <a:off x="4953000" y="10547350"/>
          <a:ext cx="124375" cy="285750"/>
        </a:xfrm>
        <a:prstGeom prst="straightConnector1">
          <a:avLst/>
        </a:prstGeom>
        <a:ln w="12700">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171450</xdr:rowOff>
    </xdr:from>
    <xdr:to>
      <xdr:col>2</xdr:col>
      <xdr:colOff>438150</xdr:colOff>
      <xdr:row>2</xdr:row>
      <xdr:rowOff>19050</xdr:rowOff>
    </xdr:to>
    <xdr:sp macro="" textlink="">
      <xdr:nvSpPr>
        <xdr:cNvPr id="2" name="Rectangle 75">
          <a:extLst>
            <a:ext uri="{FF2B5EF4-FFF2-40B4-BE49-F238E27FC236}">
              <a16:creationId xmlns:a16="http://schemas.microsoft.com/office/drawing/2014/main" id="{00000000-0008-0000-0300-000002000000}"/>
            </a:ext>
          </a:extLst>
        </xdr:cNvPr>
        <xdr:cNvSpPr>
          <a:spLocks noChangeArrowheads="1"/>
        </xdr:cNvSpPr>
      </xdr:nvSpPr>
      <xdr:spPr bwMode="auto">
        <a:xfrm>
          <a:off x="0" y="171450"/>
          <a:ext cx="438150" cy="276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問４</a:t>
          </a:r>
          <a:endParaRPr lang="ja-JP" altLang="en-US"/>
        </a:p>
      </xdr:txBody>
    </xdr:sp>
    <xdr:clientData/>
  </xdr:twoCellAnchor>
  <xdr:twoCellAnchor>
    <xdr:from>
      <xdr:col>2</xdr:col>
      <xdr:colOff>0</xdr:colOff>
      <xdr:row>29</xdr:row>
      <xdr:rowOff>161925</xdr:rowOff>
    </xdr:from>
    <xdr:to>
      <xdr:col>2</xdr:col>
      <xdr:colOff>428932</xdr:colOff>
      <xdr:row>31</xdr:row>
      <xdr:rowOff>41275</xdr:rowOff>
    </xdr:to>
    <xdr:sp macro="" textlink="">
      <xdr:nvSpPr>
        <xdr:cNvPr id="3" name="Rectangle 1">
          <a:extLst>
            <a:ext uri="{FF2B5EF4-FFF2-40B4-BE49-F238E27FC236}">
              <a16:creationId xmlns:a16="http://schemas.microsoft.com/office/drawing/2014/main" id="{00000000-0008-0000-0300-000003000000}"/>
            </a:ext>
          </a:extLst>
        </xdr:cNvPr>
        <xdr:cNvSpPr>
          <a:spLocks noChangeArrowheads="1"/>
        </xdr:cNvSpPr>
      </xdr:nvSpPr>
      <xdr:spPr bwMode="auto">
        <a:xfrm>
          <a:off x="0" y="4876800"/>
          <a:ext cx="428932" cy="288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問５</a:t>
          </a:r>
          <a:endParaRPr lang="ja-JP" altLang="en-US"/>
        </a:p>
      </xdr:txBody>
    </xdr:sp>
    <xdr:clientData/>
  </xdr:twoCellAnchor>
  <xdr:twoCellAnchor>
    <xdr:from>
      <xdr:col>8</xdr:col>
      <xdr:colOff>3175</xdr:colOff>
      <xdr:row>43</xdr:row>
      <xdr:rowOff>98425</xdr:rowOff>
    </xdr:from>
    <xdr:to>
      <xdr:col>8</xdr:col>
      <xdr:colOff>705419</xdr:colOff>
      <xdr:row>44</xdr:row>
      <xdr:rowOff>95377</xdr:rowOff>
    </xdr:to>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flipH="1" flipV="1">
          <a:off x="3346450" y="6994525"/>
          <a:ext cx="702244" cy="168402"/>
        </a:xfrm>
        <a:prstGeom prst="straightConnector1">
          <a:avLst/>
        </a:prstGeom>
        <a:ln w="12700">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657225</xdr:colOff>
      <xdr:row>57</xdr:row>
      <xdr:rowOff>104775</xdr:rowOff>
    </xdr:from>
    <xdr:to>
      <xdr:col>9</xdr:col>
      <xdr:colOff>29144</xdr:colOff>
      <xdr:row>57</xdr:row>
      <xdr:rowOff>107950</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flipH="1" flipV="1">
          <a:off x="3333750" y="14087475"/>
          <a:ext cx="743519" cy="3175"/>
        </a:xfrm>
        <a:prstGeom prst="straightConnector1">
          <a:avLst/>
        </a:prstGeom>
        <a:ln w="12700">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11</xdr:row>
      <xdr:rowOff>0</xdr:rowOff>
    </xdr:from>
    <xdr:to>
      <xdr:col>5</xdr:col>
      <xdr:colOff>19050</xdr:colOff>
      <xdr:row>11</xdr:row>
      <xdr:rowOff>371475</xdr:rowOff>
    </xdr:to>
    <xdr:sp macro="" textlink="">
      <xdr:nvSpPr>
        <xdr:cNvPr id="2" name="Rectangle 4">
          <a:extLst>
            <a:ext uri="{FF2B5EF4-FFF2-40B4-BE49-F238E27FC236}">
              <a16:creationId xmlns:a16="http://schemas.microsoft.com/office/drawing/2014/main" id="{00000000-0008-0000-0400-000002000000}"/>
            </a:ext>
          </a:extLst>
        </xdr:cNvPr>
        <xdr:cNvSpPr>
          <a:spLocks noChangeArrowheads="1"/>
        </xdr:cNvSpPr>
      </xdr:nvSpPr>
      <xdr:spPr bwMode="auto">
        <a:xfrm>
          <a:off x="219075" y="1981200"/>
          <a:ext cx="933450" cy="37147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152400</xdr:colOff>
      <xdr:row>7</xdr:row>
      <xdr:rowOff>9525</xdr:rowOff>
    </xdr:from>
    <xdr:to>
      <xdr:col>8</xdr:col>
      <xdr:colOff>409575</xdr:colOff>
      <xdr:row>11</xdr:row>
      <xdr:rowOff>209550</xdr:rowOff>
    </xdr:to>
    <xdr:grpSp>
      <xdr:nvGrpSpPr>
        <xdr:cNvPr id="3" name="Group 16">
          <a:extLst>
            <a:ext uri="{FF2B5EF4-FFF2-40B4-BE49-F238E27FC236}">
              <a16:creationId xmlns:a16="http://schemas.microsoft.com/office/drawing/2014/main" id="{00000000-0008-0000-0400-000003000000}"/>
            </a:ext>
          </a:extLst>
        </xdr:cNvPr>
        <xdr:cNvGrpSpPr>
          <a:grpSpLocks/>
        </xdr:cNvGrpSpPr>
      </xdr:nvGrpSpPr>
      <xdr:grpSpPr bwMode="auto">
        <a:xfrm>
          <a:off x="857250" y="1676400"/>
          <a:ext cx="3000375" cy="1152525"/>
          <a:chOff x="9" y="95"/>
          <a:chExt cx="397" cy="97"/>
        </a:xfrm>
      </xdr:grpSpPr>
      <xdr:sp macro="" textlink="">
        <xdr:nvSpPr>
          <xdr:cNvPr id="4" name="Line 7">
            <a:extLst>
              <a:ext uri="{FF2B5EF4-FFF2-40B4-BE49-F238E27FC236}">
                <a16:creationId xmlns:a16="http://schemas.microsoft.com/office/drawing/2014/main" id="{00000000-0008-0000-0400-000004000000}"/>
              </a:ext>
            </a:extLst>
          </xdr:cNvPr>
          <xdr:cNvSpPr>
            <a:spLocks noChangeShapeType="1"/>
          </xdr:cNvSpPr>
        </xdr:nvSpPr>
        <xdr:spPr bwMode="auto">
          <a:xfrm>
            <a:off x="406" y="95"/>
            <a:ext cx="0" cy="1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00000000-0008-0000-0400-000005000000}"/>
              </a:ext>
            </a:extLst>
          </xdr:cNvPr>
          <xdr:cNvSpPr>
            <a:spLocks noChangeShapeType="1"/>
          </xdr:cNvSpPr>
        </xdr:nvSpPr>
        <xdr:spPr bwMode="auto">
          <a:xfrm flipH="1">
            <a:off x="10" y="108"/>
            <a:ext cx="39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
            <a:extLst>
              <a:ext uri="{FF2B5EF4-FFF2-40B4-BE49-F238E27FC236}">
                <a16:creationId xmlns:a16="http://schemas.microsoft.com/office/drawing/2014/main" id="{00000000-0008-0000-0400-000006000000}"/>
              </a:ext>
            </a:extLst>
          </xdr:cNvPr>
          <xdr:cNvSpPr>
            <a:spLocks noChangeShapeType="1"/>
          </xdr:cNvSpPr>
        </xdr:nvSpPr>
        <xdr:spPr bwMode="auto">
          <a:xfrm>
            <a:off x="9" y="108"/>
            <a:ext cx="0" cy="8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10">
            <a:extLst>
              <a:ext uri="{FF2B5EF4-FFF2-40B4-BE49-F238E27FC236}">
                <a16:creationId xmlns:a16="http://schemas.microsoft.com/office/drawing/2014/main" id="{00000000-0008-0000-0400-000007000000}"/>
              </a:ext>
            </a:extLst>
          </xdr:cNvPr>
          <xdr:cNvSpPr>
            <a:spLocks noChangeShapeType="1"/>
          </xdr:cNvSpPr>
        </xdr:nvSpPr>
        <xdr:spPr bwMode="auto">
          <a:xfrm>
            <a:off x="9" y="192"/>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13</xdr:col>
      <xdr:colOff>285750</xdr:colOff>
      <xdr:row>7</xdr:row>
      <xdr:rowOff>9525</xdr:rowOff>
    </xdr:from>
    <xdr:to>
      <xdr:col>13</xdr:col>
      <xdr:colOff>285750</xdr:colOff>
      <xdr:row>7</xdr:row>
      <xdr:rowOff>142875</xdr:rowOff>
    </xdr:to>
    <xdr:sp macro="" textlink="">
      <xdr:nvSpPr>
        <xdr:cNvPr id="8" name="Line 11">
          <a:extLst>
            <a:ext uri="{FF2B5EF4-FFF2-40B4-BE49-F238E27FC236}">
              <a16:creationId xmlns:a16="http://schemas.microsoft.com/office/drawing/2014/main" id="{00000000-0008-0000-0400-000008000000}"/>
            </a:ext>
          </a:extLst>
        </xdr:cNvPr>
        <xdr:cNvSpPr>
          <a:spLocks noChangeShapeType="1"/>
        </xdr:cNvSpPr>
      </xdr:nvSpPr>
      <xdr:spPr bwMode="auto">
        <a:xfrm>
          <a:off x="5734050" y="1219200"/>
          <a:ext cx="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285750</xdr:colOff>
      <xdr:row>7</xdr:row>
      <xdr:rowOff>152400</xdr:rowOff>
    </xdr:from>
    <xdr:to>
      <xdr:col>17</xdr:col>
      <xdr:colOff>85725</xdr:colOff>
      <xdr:row>7</xdr:row>
      <xdr:rowOff>152400</xdr:rowOff>
    </xdr:to>
    <xdr:sp macro="" textlink="">
      <xdr:nvSpPr>
        <xdr:cNvPr id="9" name="Line 12">
          <a:extLst>
            <a:ext uri="{FF2B5EF4-FFF2-40B4-BE49-F238E27FC236}">
              <a16:creationId xmlns:a16="http://schemas.microsoft.com/office/drawing/2014/main" id="{00000000-0008-0000-0400-000009000000}"/>
            </a:ext>
          </a:extLst>
        </xdr:cNvPr>
        <xdr:cNvSpPr>
          <a:spLocks noChangeShapeType="1"/>
        </xdr:cNvSpPr>
      </xdr:nvSpPr>
      <xdr:spPr bwMode="auto">
        <a:xfrm>
          <a:off x="5734050" y="1362075"/>
          <a:ext cx="1943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85725</xdr:colOff>
      <xdr:row>7</xdr:row>
      <xdr:rowOff>152400</xdr:rowOff>
    </xdr:from>
    <xdr:to>
      <xdr:col>17</xdr:col>
      <xdr:colOff>85725</xdr:colOff>
      <xdr:row>25</xdr:row>
      <xdr:rowOff>200025</xdr:rowOff>
    </xdr:to>
    <xdr:sp macro="" textlink="">
      <xdr:nvSpPr>
        <xdr:cNvPr id="10" name="Line 13">
          <a:extLst>
            <a:ext uri="{FF2B5EF4-FFF2-40B4-BE49-F238E27FC236}">
              <a16:creationId xmlns:a16="http://schemas.microsoft.com/office/drawing/2014/main" id="{00000000-0008-0000-0400-00000A000000}"/>
            </a:ext>
          </a:extLst>
        </xdr:cNvPr>
        <xdr:cNvSpPr>
          <a:spLocks noChangeShapeType="1"/>
        </xdr:cNvSpPr>
      </xdr:nvSpPr>
      <xdr:spPr bwMode="auto">
        <a:xfrm>
          <a:off x="7677150" y="1362075"/>
          <a:ext cx="0" cy="4543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60325</xdr:colOff>
      <xdr:row>0</xdr:row>
      <xdr:rowOff>190500</xdr:rowOff>
    </xdr:from>
    <xdr:to>
      <xdr:col>3</xdr:col>
      <xdr:colOff>247574</xdr:colOff>
      <xdr:row>2</xdr:row>
      <xdr:rowOff>57150</xdr:rowOff>
    </xdr:to>
    <xdr:sp macro="" textlink="">
      <xdr:nvSpPr>
        <xdr:cNvPr id="12" name="Rectangle 17">
          <a:extLst>
            <a:ext uri="{FF2B5EF4-FFF2-40B4-BE49-F238E27FC236}">
              <a16:creationId xmlns:a16="http://schemas.microsoft.com/office/drawing/2014/main" id="{00000000-0008-0000-0400-00000C000000}"/>
            </a:ext>
          </a:extLst>
        </xdr:cNvPr>
        <xdr:cNvSpPr>
          <a:spLocks noChangeArrowheads="1"/>
        </xdr:cNvSpPr>
      </xdr:nvSpPr>
      <xdr:spPr bwMode="auto">
        <a:xfrm>
          <a:off x="60325" y="190500"/>
          <a:ext cx="406324"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問６</a:t>
          </a:r>
          <a:endParaRPr lang="ja-JP" altLang="en-US"/>
        </a:p>
      </xdr:txBody>
    </xdr:sp>
    <xdr:clientData/>
  </xdr:twoCellAnchor>
  <xdr:twoCellAnchor>
    <xdr:from>
      <xdr:col>16</xdr:col>
      <xdr:colOff>523875</xdr:colOff>
      <xdr:row>25</xdr:row>
      <xdr:rowOff>190500</xdr:rowOff>
    </xdr:from>
    <xdr:to>
      <xdr:col>17</xdr:col>
      <xdr:colOff>95250</xdr:colOff>
      <xdr:row>25</xdr:row>
      <xdr:rowOff>200025</xdr:rowOff>
    </xdr:to>
    <xdr:sp macro="" textlink="">
      <xdr:nvSpPr>
        <xdr:cNvPr id="14" name="Line 14">
          <a:extLst>
            <a:ext uri="{FF2B5EF4-FFF2-40B4-BE49-F238E27FC236}">
              <a16:creationId xmlns:a16="http://schemas.microsoft.com/office/drawing/2014/main" id="{00000000-0008-0000-0400-00000E000000}"/>
            </a:ext>
          </a:extLst>
        </xdr:cNvPr>
        <xdr:cNvSpPr>
          <a:spLocks noChangeShapeType="1"/>
        </xdr:cNvSpPr>
      </xdr:nvSpPr>
      <xdr:spPr bwMode="auto">
        <a:xfrm flipV="1">
          <a:off x="7572375" y="5895975"/>
          <a:ext cx="114300"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184150</xdr:colOff>
      <xdr:row>0</xdr:row>
      <xdr:rowOff>209550</xdr:rowOff>
    </xdr:from>
    <xdr:to>
      <xdr:col>3</xdr:col>
      <xdr:colOff>85649</xdr:colOff>
      <xdr:row>2</xdr:row>
      <xdr:rowOff>76200</xdr:rowOff>
    </xdr:to>
    <xdr:sp macro="" textlink="">
      <xdr:nvSpPr>
        <xdr:cNvPr id="12" name="Rectangle 17">
          <a:extLst>
            <a:ext uri="{FF2B5EF4-FFF2-40B4-BE49-F238E27FC236}">
              <a16:creationId xmlns:a16="http://schemas.microsoft.com/office/drawing/2014/main" id="{00000000-0008-0000-0500-00000C000000}"/>
            </a:ext>
          </a:extLst>
        </xdr:cNvPr>
        <xdr:cNvSpPr>
          <a:spLocks noChangeArrowheads="1"/>
        </xdr:cNvSpPr>
      </xdr:nvSpPr>
      <xdr:spPr bwMode="auto">
        <a:xfrm>
          <a:off x="184150" y="209550"/>
          <a:ext cx="472999" cy="342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問７</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3710498/Desktop/&#23455;&#24907;&#35519;&#26619;&#12450;&#12531;&#12465;&#12540;&#12488;/&#12304;&#21442;&#32771;&#12305;H28%20&#65299;&#24180;&#35519;&#26619;&#12450;&#12531;&#12465;&#12540;&#12488;&#22238;&#31572;&#29992;&#32025;(&#25913;&#35330;&#292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1d397e90fa32c780/L05_&#26085;&#26412;&#65426;&#65437;&#65411;&#65413;&#65437;&#65405;&#24037;&#26989;&#20250;/03_&#24179;&#25104;30&#24180;&#24230;&#24037;&#26989;&#20250;&#27963;&#21205;/03&#22996;&#21729;&#20250;/30&#35519;&#26619;&#32113;&#35336;&#22996;&#21729;&#20250;/&#19977;&#24180;&#35519;&#26619;&#25163;&#38918;&#26360;/&#12304;&#21442;&#32771;&#12305;H28%20&#65299;&#24180;&#35519;&#26619;&#12450;&#12531;&#12465;&#12540;&#12488;&#22238;&#31572;&#29992;&#32025;(&#25913;&#35330;&#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問１、２"/>
      <sheetName val="問３(1-5)"/>
      <sheetName val="問４、５"/>
      <sheetName val="問６"/>
      <sheetName val="集計表（各社）"/>
      <sheetName val="【参考】H28 ３年調査アンケート回答用紙(改訂版)"/>
    </sheetNames>
    <sheetDataSet>
      <sheetData sheetId="0"/>
      <sheetData sheetId="1"/>
      <sheetData sheetId="2"/>
      <sheetData sheetId="3"/>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問１、２"/>
      <sheetName val="問３(1-5)"/>
      <sheetName val="問４、５"/>
      <sheetName val="問６"/>
      <sheetName val="集計表（各社）"/>
      <sheetName val="【参考】H28 ３年調査アンケート回答用紙(改訂版)"/>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33"/>
  <sheetViews>
    <sheetView showGridLines="0" showRowColHeaders="0" tabSelected="1" zoomScaleNormal="100" zoomScaleSheetLayoutView="100" workbookViewId="0"/>
  </sheetViews>
  <sheetFormatPr defaultColWidth="8.625" defaultRowHeight="18.75"/>
  <cols>
    <col min="1" max="1" width="4.75" style="119" customWidth="1"/>
    <col min="2" max="16384" width="8.625" style="119"/>
  </cols>
  <sheetData>
    <row r="1" spans="1:13">
      <c r="A1" s="120"/>
      <c r="B1" s="4"/>
      <c r="C1" s="4"/>
      <c r="D1" s="4"/>
      <c r="E1" s="4"/>
      <c r="F1" s="4"/>
      <c r="G1" s="4"/>
      <c r="H1" s="4"/>
      <c r="I1" s="4"/>
      <c r="J1" s="4"/>
      <c r="K1" s="4"/>
      <c r="L1" s="120"/>
      <c r="M1" s="120"/>
    </row>
    <row r="2" spans="1:13">
      <c r="A2" s="120"/>
      <c r="B2" s="4"/>
      <c r="C2" s="4"/>
      <c r="D2" s="4"/>
      <c r="E2" s="4"/>
      <c r="F2" s="4"/>
      <c r="G2" s="4"/>
      <c r="H2" s="4"/>
      <c r="I2" s="4"/>
      <c r="J2" s="4"/>
      <c r="K2" s="4"/>
      <c r="L2" s="120"/>
      <c r="M2" s="120"/>
    </row>
    <row r="3" spans="1:13">
      <c r="A3" s="120"/>
      <c r="B3" s="4"/>
      <c r="C3" s="4"/>
      <c r="D3" s="4"/>
      <c r="E3" s="4"/>
      <c r="F3" s="4"/>
      <c r="G3" s="4"/>
      <c r="H3" s="4"/>
      <c r="I3" s="4"/>
      <c r="J3" s="4"/>
      <c r="K3" s="4"/>
      <c r="L3" s="120"/>
      <c r="M3" s="120"/>
    </row>
    <row r="4" spans="1:13">
      <c r="A4" s="120"/>
      <c r="B4" s="9"/>
      <c r="C4" s="9"/>
      <c r="D4" s="9"/>
      <c r="E4" s="9"/>
      <c r="F4" s="9"/>
      <c r="G4" s="9"/>
      <c r="H4" s="9"/>
      <c r="I4" s="9"/>
      <c r="J4" s="9"/>
      <c r="K4" s="9"/>
      <c r="L4" s="121"/>
      <c r="M4" s="121"/>
    </row>
    <row r="5" spans="1:13" ht="30.75">
      <c r="A5" s="120"/>
      <c r="B5" s="140" t="s">
        <v>25</v>
      </c>
      <c r="C5" s="141"/>
      <c r="D5" s="141"/>
      <c r="E5" s="141"/>
      <c r="F5" s="141"/>
      <c r="G5" s="141"/>
      <c r="H5" s="141"/>
      <c r="I5" s="141"/>
      <c r="J5" s="141"/>
      <c r="K5" s="141"/>
      <c r="L5" s="122"/>
      <c r="M5" s="122"/>
    </row>
    <row r="6" spans="1:13" ht="30.75">
      <c r="A6" s="120"/>
      <c r="B6" s="113"/>
      <c r="C6" s="111"/>
      <c r="D6" s="111"/>
      <c r="E6" s="114"/>
      <c r="F6" s="114"/>
      <c r="G6" s="114"/>
      <c r="H6" s="114"/>
      <c r="I6" s="111"/>
      <c r="J6" s="111"/>
      <c r="K6" s="111"/>
      <c r="L6" s="122"/>
      <c r="M6" s="122"/>
    </row>
    <row r="7" spans="1:13" ht="30.75">
      <c r="A7" s="120"/>
      <c r="B7" s="113"/>
      <c r="C7" s="111"/>
      <c r="D7" s="111"/>
      <c r="E7" s="112"/>
      <c r="F7" s="112"/>
      <c r="G7" s="112"/>
      <c r="H7" s="112"/>
      <c r="I7" s="111"/>
      <c r="J7" s="111"/>
      <c r="K7" s="111"/>
      <c r="L7" s="122"/>
      <c r="M7" s="122"/>
    </row>
    <row r="8" spans="1:13">
      <c r="A8" s="120"/>
      <c r="B8" s="9"/>
      <c r="C8" s="115"/>
      <c r="D8" s="9"/>
      <c r="E8" s="9"/>
      <c r="F8" s="9"/>
      <c r="G8" s="9"/>
      <c r="H8" s="9"/>
      <c r="I8" s="9"/>
      <c r="J8" s="9"/>
      <c r="K8" s="9"/>
      <c r="L8" s="121"/>
      <c r="M8" s="121"/>
    </row>
    <row r="9" spans="1:13" ht="30.75">
      <c r="A9" s="120"/>
      <c r="B9" s="140" t="s">
        <v>286</v>
      </c>
      <c r="C9" s="141"/>
      <c r="D9" s="141"/>
      <c r="E9" s="141"/>
      <c r="F9" s="141"/>
      <c r="G9" s="141"/>
      <c r="H9" s="141"/>
      <c r="I9" s="141"/>
      <c r="J9" s="141"/>
      <c r="K9" s="141"/>
      <c r="L9" s="122"/>
      <c r="M9" s="122"/>
    </row>
    <row r="10" spans="1:13">
      <c r="A10" s="120"/>
      <c r="B10" s="9"/>
      <c r="C10" s="9"/>
      <c r="D10" s="9"/>
      <c r="E10" s="9"/>
      <c r="F10" s="9"/>
      <c r="G10" s="9"/>
      <c r="H10" s="9"/>
      <c r="I10" s="9"/>
      <c r="J10" s="9"/>
      <c r="K10" s="9"/>
      <c r="L10" s="121"/>
      <c r="M10" s="121"/>
    </row>
    <row r="11" spans="1:13">
      <c r="A11" s="120"/>
      <c r="B11" s="9"/>
      <c r="C11" s="9"/>
      <c r="D11" s="9"/>
      <c r="E11" s="9"/>
      <c r="F11" s="9"/>
      <c r="G11" s="9"/>
      <c r="H11" s="9"/>
      <c r="I11" s="9"/>
      <c r="J11" s="9"/>
      <c r="K11" s="9"/>
      <c r="L11" s="121"/>
      <c r="M11" s="121"/>
    </row>
    <row r="12" spans="1:13">
      <c r="A12" s="120"/>
      <c r="B12" s="9"/>
      <c r="C12" s="9"/>
      <c r="D12" s="9"/>
      <c r="E12" s="9"/>
      <c r="F12" s="9"/>
      <c r="G12" s="9"/>
      <c r="H12" s="9"/>
      <c r="I12" s="9"/>
      <c r="J12" s="9"/>
      <c r="K12" s="9"/>
      <c r="L12" s="121"/>
      <c r="M12" s="121"/>
    </row>
    <row r="13" spans="1:13" ht="28.5">
      <c r="A13" s="120"/>
      <c r="B13" s="142">
        <v>45931</v>
      </c>
      <c r="C13" s="143"/>
      <c r="D13" s="143"/>
      <c r="E13" s="143"/>
      <c r="F13" s="143"/>
      <c r="G13" s="143"/>
      <c r="H13" s="143"/>
      <c r="I13" s="143"/>
      <c r="J13" s="143"/>
      <c r="K13" s="143"/>
      <c r="L13" s="123"/>
      <c r="M13" s="123"/>
    </row>
    <row r="14" spans="1:13">
      <c r="A14" s="120"/>
      <c r="B14" s="9"/>
      <c r="C14" s="9"/>
      <c r="D14" s="9"/>
      <c r="E14" s="9"/>
      <c r="F14" s="9"/>
      <c r="G14" s="9"/>
      <c r="H14" s="9"/>
      <c r="I14" s="9"/>
      <c r="J14" s="9"/>
      <c r="K14" s="9"/>
      <c r="L14" s="121"/>
      <c r="M14" s="121"/>
    </row>
    <row r="15" spans="1:13">
      <c r="A15" s="120"/>
      <c r="B15" s="9"/>
      <c r="C15" s="9"/>
      <c r="D15" s="9"/>
      <c r="E15" s="9"/>
      <c r="F15" s="9"/>
      <c r="G15" s="9"/>
      <c r="H15" s="9"/>
      <c r="I15" s="9"/>
      <c r="J15" s="9"/>
      <c r="K15" s="9"/>
      <c r="L15" s="121"/>
      <c r="M15" s="121"/>
    </row>
    <row r="16" spans="1:13">
      <c r="A16" s="120"/>
      <c r="B16" s="9"/>
      <c r="C16" s="9"/>
      <c r="D16" s="9"/>
      <c r="E16" s="9"/>
      <c r="F16" s="9"/>
      <c r="G16" s="9"/>
      <c r="H16" s="9"/>
      <c r="I16" s="9"/>
      <c r="J16" s="9"/>
      <c r="K16" s="9"/>
      <c r="L16" s="121"/>
      <c r="M16" s="121"/>
    </row>
    <row r="17" spans="1:13" ht="28.5">
      <c r="A17" s="120"/>
      <c r="B17" s="143" t="s">
        <v>270</v>
      </c>
      <c r="C17" s="143"/>
      <c r="D17" s="143"/>
      <c r="E17" s="143"/>
      <c r="F17" s="143"/>
      <c r="G17" s="143"/>
      <c r="H17" s="143"/>
      <c r="I17" s="143"/>
      <c r="J17" s="143"/>
      <c r="K17" s="143"/>
      <c r="L17" s="123"/>
      <c r="M17" s="123"/>
    </row>
    <row r="18" spans="1:13">
      <c r="A18" s="120"/>
      <c r="B18" s="9"/>
      <c r="C18" s="9"/>
      <c r="D18" s="9"/>
      <c r="E18" s="9"/>
      <c r="F18" s="9"/>
      <c r="G18" s="9"/>
      <c r="H18" s="9"/>
      <c r="I18" s="9"/>
      <c r="J18" s="9"/>
      <c r="K18" s="9"/>
      <c r="L18" s="121"/>
      <c r="M18" s="121"/>
    </row>
    <row r="19" spans="1:13" ht="28.5">
      <c r="A19" s="120"/>
      <c r="B19" s="143" t="s">
        <v>26</v>
      </c>
      <c r="C19" s="143"/>
      <c r="D19" s="143"/>
      <c r="E19" s="143"/>
      <c r="F19" s="143"/>
      <c r="G19" s="143"/>
      <c r="H19" s="143"/>
      <c r="I19" s="143"/>
      <c r="J19" s="143"/>
      <c r="K19" s="143"/>
      <c r="L19" s="123"/>
      <c r="M19" s="123"/>
    </row>
    <row r="20" spans="1:13">
      <c r="A20" s="120"/>
      <c r="B20" s="9"/>
      <c r="C20" s="9"/>
      <c r="D20" s="9"/>
      <c r="E20" s="9"/>
      <c r="F20" s="9"/>
      <c r="G20" s="9"/>
      <c r="H20" s="9"/>
      <c r="I20" s="9"/>
      <c r="J20" s="9"/>
      <c r="K20" s="9"/>
      <c r="L20" s="121"/>
      <c r="M20" s="121"/>
    </row>
    <row r="21" spans="1:13">
      <c r="A21" s="120"/>
      <c r="B21" s="9"/>
      <c r="C21" s="9"/>
      <c r="D21" s="9"/>
      <c r="E21" s="9"/>
      <c r="F21" s="9"/>
      <c r="G21" s="9"/>
      <c r="H21" s="9"/>
      <c r="I21" s="9"/>
      <c r="J21" s="9"/>
      <c r="K21" s="9"/>
      <c r="L21" s="121"/>
      <c r="M21" s="121"/>
    </row>
    <row r="22" spans="1:13">
      <c r="A22" s="120"/>
      <c r="B22" s="9"/>
      <c r="C22" s="9"/>
      <c r="D22" s="9"/>
      <c r="E22" s="9"/>
      <c r="F22" s="9"/>
      <c r="G22" s="9"/>
      <c r="H22" s="9"/>
      <c r="I22" s="9"/>
      <c r="J22" s="9"/>
      <c r="K22" s="9"/>
      <c r="L22" s="121"/>
      <c r="M22" s="121"/>
    </row>
    <row r="23" spans="1:13">
      <c r="A23" s="120"/>
      <c r="B23" s="9"/>
      <c r="C23" s="9"/>
      <c r="D23" s="9"/>
      <c r="E23" s="9"/>
      <c r="F23" s="9"/>
      <c r="G23" s="9"/>
      <c r="H23" s="9"/>
      <c r="I23" s="9"/>
      <c r="J23" s="9"/>
      <c r="K23" s="9"/>
      <c r="L23" s="121"/>
      <c r="M23" s="121"/>
    </row>
    <row r="24" spans="1:13">
      <c r="A24" s="120"/>
      <c r="B24" s="4"/>
      <c r="C24" s="4"/>
      <c r="D24" s="4"/>
      <c r="E24" s="4"/>
      <c r="F24" s="4"/>
      <c r="G24" s="4"/>
      <c r="H24" s="4"/>
      <c r="I24" s="4"/>
      <c r="J24" s="4"/>
      <c r="K24" s="4"/>
      <c r="L24" s="120"/>
      <c r="M24" s="120"/>
    </row>
    <row r="25" spans="1:13">
      <c r="A25" s="120"/>
      <c r="B25" s="4"/>
      <c r="C25" s="4"/>
      <c r="D25" s="4"/>
      <c r="E25" s="8"/>
      <c r="F25" s="4"/>
      <c r="G25" s="4"/>
      <c r="H25" s="4"/>
      <c r="I25" s="4"/>
      <c r="J25" s="4"/>
      <c r="K25" s="4"/>
      <c r="L25" s="120"/>
      <c r="M25" s="120"/>
    </row>
    <row r="26" spans="1:13">
      <c r="A26" s="120"/>
      <c r="B26" s="4"/>
      <c r="C26" s="4"/>
      <c r="D26" s="4"/>
      <c r="E26" s="4"/>
      <c r="F26" s="4"/>
      <c r="G26" s="4"/>
      <c r="H26" s="4"/>
      <c r="I26" s="4"/>
      <c r="J26" s="4"/>
      <c r="K26" s="4"/>
      <c r="L26" s="120"/>
      <c r="M26" s="120"/>
    </row>
    <row r="27" spans="1:13">
      <c r="A27" s="120"/>
      <c r="B27" s="4"/>
      <c r="C27" s="4"/>
      <c r="D27" s="4"/>
      <c r="E27" s="4"/>
      <c r="F27" s="4"/>
      <c r="G27" s="4"/>
      <c r="H27" s="4"/>
      <c r="I27" s="4"/>
      <c r="J27" s="4"/>
      <c r="K27" s="4"/>
      <c r="L27" s="120"/>
      <c r="M27" s="120"/>
    </row>
    <row r="28" spans="1:13">
      <c r="B28"/>
      <c r="C28"/>
      <c r="D28"/>
      <c r="E28"/>
      <c r="F28"/>
      <c r="G28"/>
      <c r="H28"/>
      <c r="I28"/>
      <c r="J28"/>
      <c r="K28"/>
    </row>
    <row r="29" spans="1:13">
      <c r="B29"/>
      <c r="C29"/>
      <c r="D29"/>
      <c r="E29"/>
      <c r="F29"/>
      <c r="G29"/>
      <c r="H29"/>
      <c r="I29"/>
      <c r="J29"/>
      <c r="K29"/>
    </row>
    <row r="30" spans="1:13">
      <c r="B30"/>
      <c r="C30"/>
      <c r="D30"/>
      <c r="E30"/>
      <c r="F30"/>
      <c r="G30"/>
      <c r="H30"/>
      <c r="I30"/>
      <c r="J30"/>
      <c r="K30"/>
    </row>
    <row r="31" spans="1:13">
      <c r="B31"/>
      <c r="C31"/>
      <c r="D31"/>
      <c r="E31"/>
      <c r="F31"/>
      <c r="G31"/>
      <c r="H31"/>
      <c r="I31"/>
      <c r="J31"/>
      <c r="K31"/>
    </row>
    <row r="32" spans="1:13">
      <c r="B32"/>
      <c r="C32"/>
      <c r="D32"/>
      <c r="E32"/>
      <c r="F32"/>
      <c r="G32"/>
      <c r="H32"/>
      <c r="I32"/>
      <c r="J32"/>
      <c r="K32"/>
    </row>
    <row r="33" spans="2:11">
      <c r="B33"/>
      <c r="C33"/>
      <c r="D33"/>
      <c r="E33"/>
      <c r="F33"/>
      <c r="G33"/>
      <c r="H33"/>
      <c r="I33"/>
      <c r="J33"/>
      <c r="K33"/>
    </row>
  </sheetData>
  <sheetProtection sheet="1" objects="1" scenarios="1"/>
  <mergeCells count="5">
    <mergeCell ref="B5:K5"/>
    <mergeCell ref="B9:K9"/>
    <mergeCell ref="B13:K13"/>
    <mergeCell ref="B17:K17"/>
    <mergeCell ref="B19:K19"/>
  </mergeCells>
  <phoneticPr fontId="3"/>
  <pageMargins left="0.70866141732283472" right="0.70866141732283472" top="0.74803149606299213" bottom="0.74803149606299213" header="0.31496062992125984" footer="0.31496062992125984"/>
  <pageSetup paperSize="9" scale="93" firstPageNumber="0" orientation="portrait" r:id="rId1"/>
  <headerFooter differentFirst="1">
    <oddFooter xml:space="preserve">&amp;C― &amp;P ―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N44"/>
  <sheetViews>
    <sheetView showGridLines="0" showRowColHeaders="0" zoomScaleNormal="100" zoomScaleSheetLayoutView="108" workbookViewId="0">
      <selection activeCell="I4" sqref="I4:V5"/>
    </sheetView>
  </sheetViews>
  <sheetFormatPr defaultColWidth="8.625" defaultRowHeight="18.75"/>
  <cols>
    <col min="1" max="1" width="5.625" style="119" customWidth="1"/>
    <col min="2" max="2" width="3.625" style="119" customWidth="1"/>
    <col min="3" max="39" width="2.75" style="119" customWidth="1"/>
    <col min="40" max="40" width="3.625" style="119" customWidth="1"/>
    <col min="41" max="16384" width="8.625" style="119"/>
  </cols>
  <sheetData>
    <row r="1" spans="2:40">
      <c r="B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2:40">
      <c r="B2"/>
      <c r="C2" s="158" t="s">
        <v>0</v>
      </c>
      <c r="D2" s="146"/>
      <c r="E2" s="1"/>
      <c r="F2" s="1" t="s">
        <v>1</v>
      </c>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2:40" ht="19.5" thickBot="1">
      <c r="B3"/>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2:40">
      <c r="B4"/>
      <c r="C4" s="159" t="s">
        <v>2</v>
      </c>
      <c r="D4" s="160"/>
      <c r="E4" s="160"/>
      <c r="F4" s="160"/>
      <c r="G4" s="160"/>
      <c r="H4" s="160"/>
      <c r="I4" s="163"/>
      <c r="J4" s="164"/>
      <c r="K4" s="164"/>
      <c r="L4" s="164"/>
      <c r="M4" s="164"/>
      <c r="N4" s="164"/>
      <c r="O4" s="164"/>
      <c r="P4" s="164"/>
      <c r="Q4" s="164"/>
      <c r="R4" s="164"/>
      <c r="S4" s="164"/>
      <c r="T4" s="164"/>
      <c r="U4" s="164"/>
      <c r="V4" s="165"/>
      <c r="W4" s="169" t="s">
        <v>3</v>
      </c>
      <c r="X4" s="154"/>
      <c r="Y4" s="154"/>
      <c r="Z4" s="154"/>
      <c r="AA4" s="170"/>
      <c r="AB4" s="173"/>
      <c r="AC4" s="174"/>
      <c r="AD4" s="174"/>
      <c r="AE4" s="174"/>
      <c r="AF4" s="174"/>
      <c r="AG4" s="174"/>
      <c r="AH4" s="174"/>
      <c r="AI4" s="174"/>
      <c r="AJ4" s="174"/>
      <c r="AK4" s="153" t="s">
        <v>4</v>
      </c>
      <c r="AL4" s="154"/>
      <c r="AM4" s="155"/>
      <c r="AN4"/>
    </row>
    <row r="5" spans="2:40" ht="19.5" thickBot="1">
      <c r="B5"/>
      <c r="C5" s="161"/>
      <c r="D5" s="162"/>
      <c r="E5" s="162"/>
      <c r="F5" s="162"/>
      <c r="G5" s="162"/>
      <c r="H5" s="162"/>
      <c r="I5" s="166"/>
      <c r="J5" s="167"/>
      <c r="K5" s="167"/>
      <c r="L5" s="167"/>
      <c r="M5" s="167"/>
      <c r="N5" s="167"/>
      <c r="O5" s="167"/>
      <c r="P5" s="167"/>
      <c r="Q5" s="167"/>
      <c r="R5" s="167"/>
      <c r="S5" s="167"/>
      <c r="T5" s="167"/>
      <c r="U5" s="167"/>
      <c r="V5" s="168"/>
      <c r="W5" s="171"/>
      <c r="X5" s="156"/>
      <c r="Y5" s="156"/>
      <c r="Z5" s="156"/>
      <c r="AA5" s="172"/>
      <c r="AB5" s="175"/>
      <c r="AC5" s="176"/>
      <c r="AD5" s="176"/>
      <c r="AE5" s="176"/>
      <c r="AF5" s="176"/>
      <c r="AG5" s="176"/>
      <c r="AH5" s="176"/>
      <c r="AI5" s="176"/>
      <c r="AJ5" s="176"/>
      <c r="AK5" s="156"/>
      <c r="AL5" s="156"/>
      <c r="AM5" s="157"/>
      <c r="AN5"/>
    </row>
    <row r="6" spans="2:40" ht="19.5" thickTop="1">
      <c r="B6"/>
      <c r="C6" s="177" t="s">
        <v>5</v>
      </c>
      <c r="D6" s="178"/>
      <c r="E6" s="178"/>
      <c r="F6" s="178"/>
      <c r="G6" s="178"/>
      <c r="H6" s="179"/>
      <c r="I6" s="180" t="s">
        <v>6</v>
      </c>
      <c r="J6" s="180"/>
      <c r="K6" s="182"/>
      <c r="L6" s="183"/>
      <c r="M6" s="183"/>
      <c r="N6" s="183"/>
      <c r="O6" s="183"/>
      <c r="P6" s="183"/>
      <c r="Q6" s="183"/>
      <c r="R6" s="183"/>
      <c r="S6" s="183"/>
      <c r="T6" s="183"/>
      <c r="U6" s="183"/>
      <c r="V6" s="184"/>
      <c r="W6" s="188" t="s">
        <v>294</v>
      </c>
      <c r="X6" s="189"/>
      <c r="Y6" s="189"/>
      <c r="Z6" s="189"/>
      <c r="AA6" s="190"/>
      <c r="AB6" s="197"/>
      <c r="AC6" s="198"/>
      <c r="AD6" s="198"/>
      <c r="AE6" s="198"/>
      <c r="AF6" s="198"/>
      <c r="AG6" s="198"/>
      <c r="AH6" s="198"/>
      <c r="AI6" s="198"/>
      <c r="AJ6" s="198"/>
      <c r="AK6" s="198"/>
      <c r="AL6" s="198"/>
      <c r="AM6" s="199"/>
      <c r="AN6"/>
    </row>
    <row r="7" spans="2:40">
      <c r="B7"/>
      <c r="C7" s="200" t="s">
        <v>7</v>
      </c>
      <c r="D7" s="201"/>
      <c r="E7" s="201"/>
      <c r="F7" s="201"/>
      <c r="G7" s="201"/>
      <c r="H7" s="202"/>
      <c r="I7" s="181"/>
      <c r="J7" s="181"/>
      <c r="K7" s="185"/>
      <c r="L7" s="186"/>
      <c r="M7" s="186"/>
      <c r="N7" s="186"/>
      <c r="O7" s="186"/>
      <c r="P7" s="186"/>
      <c r="Q7" s="186"/>
      <c r="R7" s="186"/>
      <c r="S7" s="186"/>
      <c r="T7" s="186"/>
      <c r="U7" s="186"/>
      <c r="V7" s="187"/>
      <c r="W7" s="191"/>
      <c r="X7" s="192"/>
      <c r="Y7" s="192"/>
      <c r="Z7" s="192"/>
      <c r="AA7" s="193"/>
      <c r="AB7" s="203"/>
      <c r="AC7" s="204"/>
      <c r="AD7" s="204"/>
      <c r="AE7" s="204"/>
      <c r="AF7" s="204"/>
      <c r="AG7" s="204"/>
      <c r="AH7" s="204"/>
      <c r="AI7" s="204"/>
      <c r="AJ7" s="204"/>
      <c r="AK7" s="204"/>
      <c r="AL7" s="204"/>
      <c r="AM7" s="205"/>
      <c r="AN7"/>
    </row>
    <row r="8" spans="2:40">
      <c r="B8"/>
      <c r="C8" s="144" t="s">
        <v>292</v>
      </c>
      <c r="D8" s="145"/>
      <c r="E8" s="145"/>
      <c r="F8" s="145"/>
      <c r="G8" s="145"/>
      <c r="H8" s="146"/>
      <c r="I8" s="150"/>
      <c r="J8" s="151"/>
      <c r="K8" s="151"/>
      <c r="L8" s="151"/>
      <c r="M8" s="151"/>
      <c r="N8" s="151"/>
      <c r="O8" s="151"/>
      <c r="P8" s="151"/>
      <c r="Q8" s="151"/>
      <c r="R8" s="151"/>
      <c r="S8" s="151"/>
      <c r="T8" s="151"/>
      <c r="U8" s="151"/>
      <c r="V8" s="152"/>
      <c r="W8" s="191"/>
      <c r="X8" s="192"/>
      <c r="Y8" s="192"/>
      <c r="Z8" s="192"/>
      <c r="AA8" s="193"/>
      <c r="AB8" s="203"/>
      <c r="AC8" s="204"/>
      <c r="AD8" s="204"/>
      <c r="AE8" s="204"/>
      <c r="AF8" s="204"/>
      <c r="AG8" s="204"/>
      <c r="AH8" s="204"/>
      <c r="AI8" s="204"/>
      <c r="AJ8" s="204"/>
      <c r="AK8" s="204"/>
      <c r="AL8" s="204"/>
      <c r="AM8" s="205"/>
      <c r="AN8"/>
    </row>
    <row r="9" spans="2:40" ht="19.5" thickBot="1">
      <c r="B9"/>
      <c r="C9" s="147" t="s">
        <v>293</v>
      </c>
      <c r="D9" s="148"/>
      <c r="E9" s="148"/>
      <c r="F9" s="148"/>
      <c r="G9" s="148"/>
      <c r="H9" s="149"/>
      <c r="I9" s="206"/>
      <c r="J9" s="207"/>
      <c r="K9" s="207"/>
      <c r="L9" s="207"/>
      <c r="M9" s="207"/>
      <c r="N9" s="207"/>
      <c r="O9" s="207"/>
      <c r="P9" s="207"/>
      <c r="Q9" s="207"/>
      <c r="R9" s="207"/>
      <c r="S9" s="207"/>
      <c r="T9" s="207"/>
      <c r="U9" s="207"/>
      <c r="V9" s="208"/>
      <c r="W9" s="194"/>
      <c r="X9" s="195"/>
      <c r="Y9" s="195"/>
      <c r="Z9" s="195"/>
      <c r="AA9" s="196"/>
      <c r="AB9" s="209"/>
      <c r="AC9" s="210"/>
      <c r="AD9" s="210"/>
      <c r="AE9" s="210"/>
      <c r="AF9" s="210"/>
      <c r="AG9" s="210"/>
      <c r="AH9" s="210"/>
      <c r="AI9" s="210"/>
      <c r="AJ9" s="210"/>
      <c r="AK9" s="210"/>
      <c r="AL9" s="210"/>
      <c r="AM9" s="211"/>
      <c r="AN9"/>
    </row>
    <row r="10" spans="2:40">
      <c r="B10"/>
      <c r="C10" s="221" t="s">
        <v>8</v>
      </c>
      <c r="D10" s="222"/>
      <c r="E10" s="222"/>
      <c r="F10" s="222"/>
      <c r="G10" s="222"/>
      <c r="H10" s="223"/>
      <c r="I10" s="212" t="s">
        <v>323</v>
      </c>
      <c r="J10" s="213"/>
      <c r="K10" s="213"/>
      <c r="L10" s="213"/>
      <c r="M10" s="213"/>
      <c r="N10" s="213"/>
      <c r="O10" s="213"/>
      <c r="P10" s="213"/>
      <c r="Q10" s="213"/>
      <c r="R10" s="213"/>
      <c r="S10" s="213"/>
      <c r="T10" s="213"/>
      <c r="U10" s="213"/>
      <c r="V10" s="214"/>
      <c r="W10" s="215"/>
      <c r="X10" s="216"/>
      <c r="Y10" s="216"/>
      <c r="Z10" s="216"/>
      <c r="AA10" s="216"/>
      <c r="AB10" s="216"/>
      <c r="AC10" s="216"/>
      <c r="AD10" s="216"/>
      <c r="AE10" s="216"/>
      <c r="AF10" s="216"/>
      <c r="AG10" s="216"/>
      <c r="AH10" s="216"/>
      <c r="AI10" s="217"/>
      <c r="AJ10" s="218" t="s">
        <v>4</v>
      </c>
      <c r="AK10" s="218"/>
      <c r="AL10" s="218"/>
      <c r="AM10" s="219"/>
      <c r="AN10" s="5"/>
    </row>
    <row r="11" spans="2:40" ht="19.5" thickBot="1">
      <c r="B11"/>
      <c r="C11" s="224" t="s">
        <v>9</v>
      </c>
      <c r="D11" s="225"/>
      <c r="E11" s="225"/>
      <c r="F11" s="225"/>
      <c r="G11" s="225"/>
      <c r="H11" s="226"/>
      <c r="I11" s="227" t="s">
        <v>322</v>
      </c>
      <c r="J11" s="228"/>
      <c r="K11" s="228"/>
      <c r="L11" s="228"/>
      <c r="M11" s="228"/>
      <c r="N11" s="228"/>
      <c r="O11" s="228"/>
      <c r="P11" s="228"/>
      <c r="Q11" s="228"/>
      <c r="R11" s="228"/>
      <c r="S11" s="228"/>
      <c r="T11" s="228"/>
      <c r="U11" s="228"/>
      <c r="V11" s="229"/>
      <c r="W11" s="230"/>
      <c r="X11" s="231"/>
      <c r="Y11" s="231"/>
      <c r="Z11" s="231"/>
      <c r="AA11" s="231"/>
      <c r="AB11" s="231"/>
      <c r="AC11" s="231"/>
      <c r="AD11" s="231"/>
      <c r="AE11" s="231"/>
      <c r="AF11" s="231"/>
      <c r="AG11" s="231"/>
      <c r="AH11" s="231"/>
      <c r="AI11" s="232"/>
      <c r="AJ11" s="233" t="s">
        <v>4</v>
      </c>
      <c r="AK11" s="233"/>
      <c r="AL11" s="233"/>
      <c r="AM11" s="234"/>
      <c r="AN11" s="5"/>
    </row>
    <row r="12" spans="2:40">
      <c r="B12"/>
      <c r="C12" s="235"/>
      <c r="D12" s="236"/>
      <c r="E12" s="236"/>
      <c r="F12" s="236"/>
      <c r="G12" s="236"/>
      <c r="H12" s="236"/>
      <c r="I12" s="236"/>
      <c r="J12" s="236"/>
      <c r="K12" s="236"/>
      <c r="L12" s="236"/>
      <c r="M12" s="236"/>
      <c r="N12" s="236"/>
      <c r="O12" s="236"/>
      <c r="P12" s="236"/>
      <c r="Q12" s="236"/>
      <c r="R12" s="236"/>
      <c r="S12" s="236"/>
      <c r="T12" s="236"/>
      <c r="U12" s="236"/>
      <c r="V12" s="236"/>
      <c r="W12" s="237"/>
      <c r="X12" s="238"/>
      <c r="Y12" s="238"/>
      <c r="Z12" s="238"/>
      <c r="AA12" s="238"/>
      <c r="AB12" s="238"/>
      <c r="AC12" s="238"/>
      <c r="AD12" s="238"/>
      <c r="AE12" s="238"/>
      <c r="AF12" s="238"/>
      <c r="AG12" s="238"/>
      <c r="AH12" s="238"/>
      <c r="AI12" s="238"/>
      <c r="AJ12" s="239"/>
      <c r="AK12" s="239"/>
      <c r="AL12" s="239"/>
      <c r="AM12" s="239"/>
      <c r="AN12" s="5"/>
    </row>
    <row r="13" spans="2:40">
      <c r="B13"/>
      <c r="C13" s="133" t="s">
        <v>11</v>
      </c>
      <c r="D13"/>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spans="2:40">
      <c r="B14"/>
      <c r="C14" s="220" t="s">
        <v>280</v>
      </c>
      <c r="D14" s="220"/>
      <c r="E14" s="220"/>
      <c r="F14" s="220"/>
      <c r="G14" s="220"/>
      <c r="H14" s="220"/>
      <c r="I14" s="220"/>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0"/>
      <c r="AL14" s="220"/>
      <c r="AM14" s="220"/>
      <c r="AN14" s="117"/>
    </row>
    <row r="15" spans="2:40">
      <c r="B15"/>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2:40">
      <c r="B16"/>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row>
    <row r="17" spans="2:40">
      <c r="B17"/>
      <c r="C17" s="158" t="s">
        <v>12</v>
      </c>
      <c r="D17" s="146"/>
      <c r="E17" s="1"/>
      <c r="F17" s="1" t="s">
        <v>13</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row>
    <row r="18" spans="2:40">
      <c r="B18"/>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spans="2:40">
      <c r="B19"/>
      <c r="C19" s="1" t="s">
        <v>277</v>
      </c>
      <c r="D19" s="2"/>
      <c r="E19" s="2"/>
      <c r="F19" s="2"/>
      <c r="G19" s="2"/>
      <c r="H19" s="2"/>
      <c r="I19" s="2"/>
      <c r="J19" s="2"/>
      <c r="K19" s="2"/>
      <c r="L19" s="4"/>
      <c r="M19" s="9"/>
      <c r="N19" s="5"/>
      <c r="O19" s="5"/>
      <c r="P19" s="1"/>
      <c r="Q19" s="1"/>
      <c r="R19" s="1"/>
      <c r="S19" s="1"/>
      <c r="T19" s="1"/>
      <c r="U19" s="1"/>
      <c r="V19" s="1"/>
      <c r="W19" s="1"/>
      <c r="X19" s="1" t="s">
        <v>287</v>
      </c>
      <c r="Y19" s="1"/>
      <c r="Z19" s="1"/>
      <c r="AA19" s="1"/>
      <c r="AB19" s="1"/>
      <c r="AC19" s="1"/>
      <c r="AD19" s="1"/>
      <c r="AE19" s="1"/>
      <c r="AF19" s="1"/>
      <c r="AG19" s="1"/>
      <c r="AH19" s="1"/>
      <c r="AI19" s="1"/>
      <c r="AJ19" s="1"/>
      <c r="AK19" s="1"/>
      <c r="AL19" s="1"/>
      <c r="AM19" s="1"/>
      <c r="AN19" s="1"/>
    </row>
    <row r="20" spans="2:40">
      <c r="B20"/>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2:40">
      <c r="B21"/>
      <c r="C21" s="4"/>
      <c r="D21" s="1"/>
      <c r="E21" s="1"/>
      <c r="F21" s="6"/>
      <c r="G21" s="1" t="s">
        <v>271</v>
      </c>
      <c r="H21" s="1"/>
      <c r="I21" s="1"/>
      <c r="J21" s="1"/>
      <c r="K21" s="6"/>
      <c r="L21" s="1" t="s">
        <v>14</v>
      </c>
      <c r="M21" s="1"/>
      <c r="N21" s="1"/>
      <c r="O21" s="1"/>
      <c r="P21" s="6"/>
      <c r="Q21" s="1" t="s">
        <v>272</v>
      </c>
      <c r="R21" s="1"/>
      <c r="S21" s="1"/>
      <c r="T21" s="4"/>
      <c r="U21" s="1"/>
      <c r="V21" s="1"/>
      <c r="W21" s="6"/>
      <c r="X21" s="1" t="s">
        <v>15</v>
      </c>
      <c r="Y21" s="1"/>
      <c r="Z21" s="1"/>
      <c r="AA21" s="1"/>
      <c r="AB21" s="1"/>
      <c r="AC21" s="1"/>
      <c r="AD21" s="4"/>
      <c r="AE21" s="4"/>
      <c r="AF21" s="4"/>
      <c r="AG21" s="4"/>
      <c r="AH21" s="4"/>
      <c r="AI21" s="4"/>
      <c r="AJ21" s="4"/>
      <c r="AK21" s="4"/>
      <c r="AL21" s="4"/>
      <c r="AM21" s="4"/>
      <c r="AN21" s="4"/>
    </row>
    <row r="22" spans="2:40">
      <c r="B22"/>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pans="2:40">
      <c r="B23"/>
      <c r="C23" s="4"/>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spans="2:40">
      <c r="B24"/>
      <c r="C24" s="1" t="s">
        <v>278</v>
      </c>
      <c r="D24" s="1"/>
      <c r="E24" s="1"/>
      <c r="F24" s="1"/>
      <c r="G24" s="1"/>
      <c r="H24" s="1"/>
      <c r="I24" s="1"/>
      <c r="J24" s="1"/>
      <c r="K24" s="1"/>
      <c r="L24" s="4"/>
      <c r="M24" s="9"/>
      <c r="N24" s="1"/>
      <c r="O24" s="1"/>
      <c r="P24" s="1"/>
      <c r="Q24" s="1"/>
      <c r="R24" s="1"/>
      <c r="S24" s="1"/>
      <c r="T24" s="1"/>
      <c r="U24" s="1"/>
      <c r="V24" s="1"/>
      <c r="W24" s="1"/>
      <c r="X24" s="1" t="s">
        <v>287</v>
      </c>
      <c r="Y24" s="1"/>
      <c r="Z24" s="1"/>
      <c r="AA24" s="1"/>
      <c r="AB24" s="1"/>
      <c r="AC24" s="1"/>
      <c r="AD24" s="1"/>
      <c r="AE24" s="1"/>
      <c r="AF24" s="1"/>
      <c r="AG24" s="1"/>
      <c r="AH24" s="1"/>
      <c r="AI24" s="1"/>
      <c r="AJ24" s="1"/>
      <c r="AK24" s="1"/>
      <c r="AL24" s="1"/>
      <c r="AM24" s="1"/>
      <c r="AN24" s="1"/>
    </row>
    <row r="25" spans="2:40">
      <c r="B25"/>
      <c r="C25" s="4"/>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2:40">
      <c r="B26"/>
      <c r="C26" s="1"/>
      <c r="D26" s="4"/>
      <c r="E26" s="1"/>
      <c r="F26" s="6"/>
      <c r="G26" s="1" t="s">
        <v>16</v>
      </c>
      <c r="H26" s="4"/>
      <c r="I26" s="1"/>
      <c r="J26" s="1"/>
      <c r="K26" s="6"/>
      <c r="L26" s="1" t="s">
        <v>17</v>
      </c>
      <c r="M26" s="1"/>
      <c r="N26" s="1"/>
      <c r="O26"/>
      <c r="P26" s="6"/>
      <c r="Q26" s="1" t="s">
        <v>18</v>
      </c>
      <c r="R26" s="1"/>
      <c r="S26" s="1"/>
      <c r="T26"/>
      <c r="U26"/>
      <c r="V26" s="1"/>
      <c r="W26" s="1"/>
      <c r="X26" s="1"/>
      <c r="Y26" s="1"/>
      <c r="Z26" s="1"/>
      <c r="AA26" s="1"/>
      <c r="AB26" s="1"/>
      <c r="AC26" s="1"/>
      <c r="AD26" s="1"/>
      <c r="AE26" s="1"/>
      <c r="AF26" s="1"/>
      <c r="AG26" s="1"/>
      <c r="AH26" s="1"/>
      <c r="AI26" s="1"/>
      <c r="AJ26" s="1"/>
      <c r="AK26" s="1"/>
      <c r="AL26" s="1"/>
      <c r="AM26" s="4"/>
      <c r="AN26" s="4"/>
    </row>
    <row r="27" spans="2:40">
      <c r="B27"/>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2:40">
      <c r="B28"/>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2:40">
      <c r="B29"/>
      <c r="C29" s="1"/>
      <c r="D29" s="1" t="s">
        <v>19</v>
      </c>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2:40">
      <c r="B30"/>
      <c r="C30" s="1"/>
      <c r="D30" s="1"/>
      <c r="E30" s="1" t="s">
        <v>20</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pans="2:40">
      <c r="B31"/>
      <c r="C31" s="1"/>
      <c r="D31" s="1"/>
      <c r="E31" s="1" t="s">
        <v>274</v>
      </c>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2:40">
      <c r="B32"/>
      <c r="C32" s="1"/>
      <c r="D32" s="1"/>
      <c r="E32" s="1" t="s">
        <v>275</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2:40">
      <c r="B33"/>
      <c r="C33" s="1"/>
      <c r="D33" s="1"/>
      <c r="E33" s="1" t="s">
        <v>273</v>
      </c>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2:40">
      <c r="B34"/>
      <c r="C34" s="1"/>
      <c r="D34" s="1"/>
      <c r="E34" s="1" t="s">
        <v>276</v>
      </c>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2:40">
      <c r="B35"/>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2:40">
      <c r="B36"/>
      <c r="C36" s="4"/>
      <c r="D36" s="4"/>
      <c r="E36" s="1" t="s">
        <v>21</v>
      </c>
      <c r="F36" s="1"/>
      <c r="G36" s="1"/>
      <c r="H36" s="1"/>
      <c r="I36" s="1"/>
      <c r="J36" s="1"/>
      <c r="K36" s="1"/>
      <c r="L36" s="1"/>
      <c r="M36" s="1"/>
      <c r="N36" s="1"/>
      <c r="O36" s="1"/>
      <c r="P36" s="1"/>
      <c r="Q36" s="1"/>
      <c r="R36" s="1"/>
      <c r="S36" s="4"/>
      <c r="T36" s="4"/>
      <c r="U36" s="4"/>
      <c r="V36" s="4"/>
      <c r="W36" s="4"/>
      <c r="X36" s="4"/>
      <c r="Y36" s="4"/>
      <c r="Z36" s="4"/>
      <c r="AA36" s="4"/>
      <c r="AB36" s="4"/>
      <c r="AC36" s="4"/>
      <c r="AD36" s="4"/>
      <c r="AE36" s="4"/>
      <c r="AF36" s="4"/>
      <c r="AG36" s="4"/>
      <c r="AH36" s="4"/>
      <c r="AI36" s="4"/>
      <c r="AJ36" s="4"/>
      <c r="AK36" s="4"/>
      <c r="AL36" s="4"/>
      <c r="AM36" s="4"/>
      <c r="AN36" s="4"/>
    </row>
    <row r="37" spans="2:40">
      <c r="B37"/>
      <c r="C37" s="4"/>
      <c r="D37" s="4"/>
      <c r="E37" s="1" t="s">
        <v>22</v>
      </c>
      <c r="F37" s="1"/>
      <c r="G37" s="1"/>
      <c r="H37" s="1"/>
      <c r="I37" s="1"/>
      <c r="J37" s="1"/>
      <c r="K37" s="1"/>
      <c r="L37" s="1"/>
      <c r="M37" s="1"/>
      <c r="N37" s="1"/>
      <c r="O37" s="1"/>
      <c r="P37" s="1"/>
      <c r="Q37" s="1"/>
      <c r="R37" s="1"/>
      <c r="S37" s="4"/>
      <c r="T37" s="4"/>
      <c r="U37" s="4"/>
      <c r="V37" s="4"/>
      <c r="W37" s="4"/>
      <c r="X37" s="4"/>
      <c r="Y37" s="4"/>
      <c r="Z37" s="4"/>
      <c r="AA37" s="4"/>
      <c r="AB37" s="4"/>
      <c r="AC37" s="4"/>
      <c r="AD37" s="4"/>
      <c r="AE37" s="4"/>
      <c r="AF37" s="4"/>
      <c r="AG37" s="4"/>
      <c r="AH37" s="4"/>
      <c r="AI37" s="4"/>
      <c r="AJ37" s="4"/>
      <c r="AK37" s="4"/>
      <c r="AL37" s="4"/>
      <c r="AM37" s="4"/>
      <c r="AN37" s="4"/>
    </row>
    <row r="38" spans="2:40">
      <c r="B38"/>
      <c r="C38" s="4"/>
      <c r="D38" s="4"/>
      <c r="E38" s="1" t="s">
        <v>23</v>
      </c>
      <c r="F38" s="1"/>
      <c r="G38" s="1"/>
      <c r="H38" s="1"/>
      <c r="I38" s="1"/>
      <c r="J38" s="1"/>
      <c r="K38" s="1"/>
      <c r="L38" s="1"/>
      <c r="M38" s="1"/>
      <c r="N38" s="1"/>
      <c r="O38" s="1"/>
      <c r="P38" s="1"/>
      <c r="Q38" s="1"/>
      <c r="R38" s="1"/>
      <c r="S38" s="4"/>
      <c r="T38" s="4"/>
      <c r="U38" s="4"/>
      <c r="V38" s="4"/>
      <c r="W38" s="4"/>
      <c r="X38" s="4"/>
      <c r="Y38" s="4"/>
      <c r="Z38" s="4"/>
      <c r="AA38" s="4"/>
      <c r="AB38" s="4"/>
      <c r="AC38" s="4"/>
      <c r="AD38" s="4"/>
      <c r="AE38" s="4"/>
      <c r="AF38" s="4"/>
      <c r="AG38" s="4"/>
      <c r="AH38" s="4"/>
      <c r="AI38" s="4"/>
      <c r="AJ38" s="4"/>
      <c r="AK38" s="4"/>
      <c r="AL38" s="4"/>
      <c r="AM38" s="4"/>
      <c r="AN38" s="4"/>
    </row>
    <row r="39" spans="2:40">
      <c r="B39"/>
      <c r="C39" s="4"/>
      <c r="D39" s="4"/>
      <c r="E39" s="1" t="s">
        <v>24</v>
      </c>
      <c r="F39" s="1"/>
      <c r="G39" s="1"/>
      <c r="H39" s="1"/>
      <c r="I39" s="1"/>
      <c r="J39" s="1"/>
      <c r="K39" s="1"/>
      <c r="L39" s="1"/>
      <c r="M39" s="1"/>
      <c r="N39" s="1"/>
      <c r="O39" s="1"/>
      <c r="P39" s="1"/>
      <c r="Q39" s="1"/>
      <c r="R39" s="1"/>
      <c r="S39" s="4"/>
      <c r="T39" s="4"/>
      <c r="U39" s="4"/>
      <c r="V39" s="4"/>
      <c r="W39" s="4"/>
      <c r="X39" s="4"/>
      <c r="Y39" s="4"/>
      <c r="Z39" s="4"/>
      <c r="AA39" s="4"/>
      <c r="AB39" s="4"/>
      <c r="AC39" s="4"/>
      <c r="AD39" s="4"/>
      <c r="AE39" s="4"/>
      <c r="AF39" s="4"/>
      <c r="AG39" s="4"/>
      <c r="AH39" s="4"/>
      <c r="AI39" s="4"/>
      <c r="AJ39" s="4"/>
      <c r="AK39" s="4"/>
      <c r="AL39" s="4"/>
      <c r="AM39" s="4"/>
      <c r="AN39" s="4"/>
    </row>
    <row r="40" spans="2:40">
      <c r="B40"/>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2:40">
      <c r="B4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2:4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row>
    <row r="43" spans="2:4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row>
    <row r="44" spans="2:40">
      <c r="C44" s="120"/>
      <c r="D44" s="120"/>
      <c r="E44" s="120"/>
      <c r="F44" s="120"/>
      <c r="G44" s="120"/>
      <c r="H44" s="120"/>
      <c r="I44" s="120"/>
      <c r="J44" s="120"/>
      <c r="K44" s="120"/>
      <c r="L44" s="120"/>
      <c r="M44" s="120"/>
      <c r="N44" s="120"/>
      <c r="O44" s="120"/>
      <c r="P44" s="120"/>
      <c r="Q44" s="120"/>
      <c r="R44" s="120"/>
      <c r="S44" s="124"/>
      <c r="T44" s="121"/>
      <c r="U44" s="125"/>
      <c r="V44" s="120"/>
      <c r="W44" s="120"/>
      <c r="X44" s="120"/>
      <c r="Y44" s="120"/>
      <c r="Z44" s="120"/>
      <c r="AA44" s="120"/>
      <c r="AB44" s="120"/>
      <c r="AC44" s="120"/>
      <c r="AD44" s="120"/>
      <c r="AE44" s="120"/>
      <c r="AF44" s="120"/>
      <c r="AG44" s="120"/>
      <c r="AH44" s="120"/>
      <c r="AI44" s="120"/>
      <c r="AJ44" s="120"/>
      <c r="AK44" s="120"/>
      <c r="AL44" s="120"/>
      <c r="AM44" s="120"/>
      <c r="AN44" s="120"/>
    </row>
  </sheetData>
  <sheetProtection sheet="1" objects="1" scenarios="1"/>
  <mergeCells count="32">
    <mergeCell ref="C17:D17"/>
    <mergeCell ref="C14:AM14"/>
    <mergeCell ref="C10:H10"/>
    <mergeCell ref="C11:H11"/>
    <mergeCell ref="I11:V11"/>
    <mergeCell ref="W11:AI11"/>
    <mergeCell ref="AJ11:AM11"/>
    <mergeCell ref="C12:V12"/>
    <mergeCell ref="W12:AI12"/>
    <mergeCell ref="AJ12:AM12"/>
    <mergeCell ref="AB8:AM8"/>
    <mergeCell ref="I9:V9"/>
    <mergeCell ref="AB9:AM9"/>
    <mergeCell ref="I10:V10"/>
    <mergeCell ref="W10:AI10"/>
    <mergeCell ref="AJ10:AM10"/>
    <mergeCell ref="C8:H8"/>
    <mergeCell ref="C9:H9"/>
    <mergeCell ref="I8:V8"/>
    <mergeCell ref="AK4:AM5"/>
    <mergeCell ref="C2:D2"/>
    <mergeCell ref="C4:H5"/>
    <mergeCell ref="I4:V5"/>
    <mergeCell ref="W4:AA5"/>
    <mergeCell ref="AB4:AJ5"/>
    <mergeCell ref="C6:H6"/>
    <mergeCell ref="I6:J7"/>
    <mergeCell ref="K6:V7"/>
    <mergeCell ref="W6:AA9"/>
    <mergeCell ref="AB6:AM6"/>
    <mergeCell ref="C7:H7"/>
    <mergeCell ref="AB7:AM7"/>
  </mergeCells>
  <phoneticPr fontId="3"/>
  <dataValidations count="3">
    <dataValidation type="list" allowBlank="1" showInputMessage="1" showErrorMessage="1" sqref="F21 K21 P26 K26 F26 P21 W21" xr:uid="{00000000-0002-0000-0100-000000000000}">
      <formula1>"✓"</formula1>
    </dataValidation>
    <dataValidation imeMode="halfAlpha" allowBlank="1" showInputMessage="1" showErrorMessage="1" sqref="AB4:AJ5 W10:AI12" xr:uid="{D4E08A88-4EA5-4188-954D-0D64B2CADB42}"/>
    <dataValidation imeMode="hiragana" allowBlank="1" showInputMessage="1" showErrorMessage="1" sqref="I4:V5 K6:V7 AB6:AM9 I9:V9" xr:uid="{3C4D894A-1F7F-44C7-8782-EE82D36C341D}"/>
  </dataValidations>
  <pageMargins left="0.70866141732283472" right="0.70866141732283472" top="0.74803149606299213" bottom="0.74803149606299213" header="0.31496062992125984" footer="0.31496062992125984"/>
  <pageSetup paperSize="9" scale="73" orientation="portrait" useFirstPageNumber="1" r:id="rId1"/>
  <headerFooter differentFirst="1">
    <oddFooter xml:space="preserve">&amp;C― &amp;P ―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AH58"/>
  <sheetViews>
    <sheetView showGridLines="0" showRowColHeaders="0" zoomScaleNormal="100" zoomScaleSheetLayoutView="95" workbookViewId="0">
      <selection activeCell="D7" sqref="D7:E7"/>
    </sheetView>
  </sheetViews>
  <sheetFormatPr defaultColWidth="8.625" defaultRowHeight="18.75"/>
  <cols>
    <col min="1" max="1" width="5.625" style="119" customWidth="1"/>
    <col min="2" max="2" width="3.625" style="119" customWidth="1"/>
    <col min="3" max="31" width="3.5" style="119" customWidth="1"/>
    <col min="32" max="32" width="3.625" style="119" customWidth="1"/>
    <col min="33" max="16384" width="8.625" style="119"/>
  </cols>
  <sheetData>
    <row r="1" spans="2:33">
      <c r="B1"/>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120"/>
    </row>
    <row r="2" spans="2:33">
      <c r="B2"/>
      <c r="C2" s="4" t="s">
        <v>311</v>
      </c>
      <c r="D2" s="4"/>
      <c r="E2" s="4"/>
      <c r="F2" s="4"/>
      <c r="G2" s="4"/>
      <c r="H2" s="4"/>
      <c r="I2" s="4"/>
      <c r="J2" s="4"/>
      <c r="K2" s="4"/>
      <c r="L2" s="4"/>
      <c r="M2" s="4"/>
      <c r="N2" s="4"/>
      <c r="O2" s="4"/>
      <c r="P2" s="4"/>
      <c r="Q2" s="4"/>
      <c r="R2" s="31" t="s">
        <v>315</v>
      </c>
      <c r="S2" s="4"/>
      <c r="T2" s="4"/>
      <c r="U2" s="4"/>
      <c r="V2" s="4"/>
      <c r="W2" s="4"/>
      <c r="X2" s="4"/>
      <c r="Y2" s="4"/>
      <c r="Z2" s="4"/>
      <c r="AA2" s="4"/>
      <c r="AB2" s="4"/>
      <c r="AC2" s="4"/>
      <c r="AD2" s="4"/>
      <c r="AE2" s="4"/>
      <c r="AF2" s="4"/>
      <c r="AG2" s="120"/>
    </row>
    <row r="3" spans="2:33">
      <c r="B3"/>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120"/>
    </row>
    <row r="4" spans="2:33">
      <c r="B4"/>
      <c r="C4" s="4" t="s">
        <v>312</v>
      </c>
      <c r="D4" s="4"/>
      <c r="E4" s="4"/>
      <c r="F4" s="4"/>
      <c r="G4" s="4"/>
      <c r="H4" s="4"/>
      <c r="I4" s="4"/>
      <c r="J4" s="4"/>
      <c r="K4" s="4"/>
      <c r="L4" s="4"/>
      <c r="M4" s="4"/>
      <c r="N4" s="4"/>
      <c r="O4" s="4"/>
      <c r="P4" s="4"/>
      <c r="Q4" s="4"/>
      <c r="R4" s="4"/>
      <c r="S4" s="4"/>
      <c r="T4" s="4"/>
      <c r="U4" s="4"/>
      <c r="V4" s="4"/>
      <c r="W4" s="4"/>
      <c r="X4" s="4"/>
      <c r="Y4" s="4"/>
      <c r="Z4" s="4"/>
      <c r="AA4" s="4"/>
      <c r="AB4" s="4"/>
      <c r="AC4" s="4"/>
      <c r="AD4" s="4"/>
      <c r="AE4" s="4"/>
      <c r="AF4" s="4"/>
      <c r="AG4" s="120"/>
    </row>
    <row r="5" spans="2:33">
      <c r="B5"/>
      <c r="C5" s="4"/>
      <c r="D5" s="4"/>
      <c r="E5" s="4"/>
      <c r="F5" s="4"/>
      <c r="G5" s="4"/>
      <c r="H5" s="4"/>
      <c r="I5" s="4"/>
      <c r="J5" s="4"/>
      <c r="K5" s="4"/>
      <c r="L5" s="4"/>
      <c r="M5" s="4"/>
      <c r="N5" s="4"/>
      <c r="O5" s="4"/>
      <c r="P5" s="4"/>
      <c r="Q5" s="4"/>
      <c r="R5" s="4"/>
      <c r="S5" s="4"/>
      <c r="T5" s="4"/>
      <c r="U5" s="4"/>
      <c r="V5" s="4"/>
      <c r="W5" s="4"/>
      <c r="X5" s="4"/>
      <c r="Y5" s="4"/>
      <c r="Z5" s="4"/>
      <c r="AA5" s="48" t="s">
        <v>314</v>
      </c>
      <c r="AB5" s="4"/>
      <c r="AC5" s="4"/>
      <c r="AD5"/>
      <c r="AE5" s="4"/>
      <c r="AF5" s="4"/>
      <c r="AG5" s="120"/>
    </row>
    <row r="6" spans="2:33" ht="19.5" thickBot="1">
      <c r="B6"/>
      <c r="C6" s="1"/>
      <c r="D6" s="158" t="s">
        <v>27</v>
      </c>
      <c r="E6" s="243"/>
      <c r="F6" s="244"/>
      <c r="G6" s="158" t="s">
        <v>28</v>
      </c>
      <c r="H6" s="243"/>
      <c r="I6" s="244"/>
      <c r="J6" s="158" t="s">
        <v>29</v>
      </c>
      <c r="K6" s="145"/>
      <c r="L6" s="146"/>
      <c r="M6" s="158" t="s">
        <v>30</v>
      </c>
      <c r="N6" s="145"/>
      <c r="O6" s="145"/>
      <c r="P6" s="158" t="s">
        <v>31</v>
      </c>
      <c r="Q6" s="145"/>
      <c r="R6" s="146"/>
      <c r="S6" s="158" t="s">
        <v>32</v>
      </c>
      <c r="T6" s="145"/>
      <c r="U6" s="146"/>
      <c r="V6" s="158" t="s">
        <v>15</v>
      </c>
      <c r="W6" s="145"/>
      <c r="X6" s="146"/>
      <c r="Y6" s="240" t="s">
        <v>33</v>
      </c>
      <c r="Z6" s="241"/>
      <c r="AA6" s="242"/>
      <c r="AB6" s="15"/>
      <c r="AC6" s="1"/>
      <c r="AD6" s="4"/>
      <c r="AE6" s="4"/>
      <c r="AF6"/>
    </row>
    <row r="7" spans="2:33" ht="20.25" thickTop="1" thickBot="1">
      <c r="B7"/>
      <c r="C7" s="1"/>
      <c r="D7" s="150"/>
      <c r="E7" s="151"/>
      <c r="F7" s="16" t="s">
        <v>34</v>
      </c>
      <c r="G7" s="150"/>
      <c r="H7" s="151"/>
      <c r="I7" s="16" t="s">
        <v>34</v>
      </c>
      <c r="J7" s="150"/>
      <c r="K7" s="151"/>
      <c r="L7" s="16" t="s">
        <v>34</v>
      </c>
      <c r="M7" s="150"/>
      <c r="N7" s="151"/>
      <c r="O7" s="16" t="s">
        <v>34</v>
      </c>
      <c r="P7" s="150"/>
      <c r="Q7" s="151"/>
      <c r="R7" s="16" t="s">
        <v>34</v>
      </c>
      <c r="S7" s="150"/>
      <c r="T7" s="151"/>
      <c r="U7" s="16" t="s">
        <v>34</v>
      </c>
      <c r="V7" s="150"/>
      <c r="W7" s="151"/>
      <c r="X7" s="57" t="s">
        <v>34</v>
      </c>
      <c r="Y7" s="245">
        <f>SUM(D7:X7)</f>
        <v>0</v>
      </c>
      <c r="Z7" s="246"/>
      <c r="AA7" s="61" t="s">
        <v>35</v>
      </c>
      <c r="AB7" s="2"/>
      <c r="AC7" s="1"/>
      <c r="AD7" s="4"/>
      <c r="AE7" s="4"/>
      <c r="AF7"/>
    </row>
    <row r="8" spans="2:33" ht="20.25" thickTop="1" thickBot="1">
      <c r="B8"/>
      <c r="C8" s="1"/>
      <c r="D8" s="1"/>
      <c r="E8" s="1"/>
      <c r="F8" s="17"/>
      <c r="G8" s="1"/>
      <c r="H8" s="1"/>
      <c r="I8" s="1"/>
      <c r="J8" s="1"/>
      <c r="K8" s="1"/>
      <c r="L8" s="1"/>
      <c r="M8" s="1"/>
      <c r="N8" s="1"/>
      <c r="O8" s="1"/>
      <c r="P8" s="1"/>
      <c r="Q8" s="1"/>
      <c r="R8" s="1"/>
      <c r="S8" s="1"/>
      <c r="T8" s="1"/>
      <c r="U8" s="1"/>
      <c r="V8" s="1"/>
      <c r="W8" s="1"/>
      <c r="X8" s="1"/>
      <c r="Y8" s="1"/>
      <c r="Z8" s="1"/>
      <c r="AA8" s="1"/>
      <c r="AB8" s="1"/>
      <c r="AC8" s="1"/>
      <c r="AD8" s="4"/>
      <c r="AE8" s="1"/>
      <c r="AF8" s="4"/>
      <c r="AG8" s="120"/>
    </row>
    <row r="9" spans="2:33" ht="20.25" thickTop="1" thickBot="1">
      <c r="B9"/>
      <c r="C9" s="1"/>
      <c r="D9" s="1"/>
      <c r="E9" s="1"/>
      <c r="F9" s="1"/>
      <c r="G9" s="1"/>
      <c r="H9" s="1"/>
      <c r="I9" s="1"/>
      <c r="J9" s="1"/>
      <c r="K9" s="1"/>
      <c r="L9" s="1"/>
      <c r="M9" s="1"/>
      <c r="N9" s="1"/>
      <c r="O9" s="1"/>
      <c r="P9" s="1"/>
      <c r="Q9" s="1"/>
      <c r="R9" s="1"/>
      <c r="S9" s="1"/>
      <c r="T9" s="1"/>
      <c r="U9" s="247" t="s">
        <v>36</v>
      </c>
      <c r="V9" s="248"/>
      <c r="W9" s="248"/>
      <c r="X9" s="248"/>
      <c r="Y9" s="248"/>
      <c r="Z9" s="248"/>
      <c r="AA9" s="248"/>
      <c r="AB9" s="248"/>
      <c r="AC9" s="248"/>
      <c r="AD9" s="249"/>
      <c r="AE9" s="1"/>
      <c r="AF9" s="4"/>
      <c r="AG9" s="120"/>
    </row>
    <row r="10" spans="2:33" ht="19.5" thickTop="1">
      <c r="B10"/>
      <c r="C10" s="1"/>
      <c r="D10" s="1"/>
      <c r="E10" s="1"/>
      <c r="F10" s="1"/>
      <c r="G10" s="1"/>
      <c r="H10" s="1"/>
      <c r="I10" s="1"/>
      <c r="J10" s="1"/>
      <c r="K10" s="1"/>
      <c r="L10" s="1"/>
      <c r="M10" s="1"/>
      <c r="N10" s="1"/>
      <c r="O10" s="1"/>
      <c r="P10" s="1"/>
      <c r="Q10" s="1"/>
      <c r="R10" s="1"/>
      <c r="S10" s="1"/>
      <c r="T10" s="1"/>
      <c r="U10" s="18"/>
      <c r="V10" s="19"/>
      <c r="W10" s="19"/>
      <c r="X10" s="19"/>
      <c r="Y10" s="19"/>
      <c r="Z10" s="19"/>
      <c r="AA10" s="19"/>
      <c r="AB10" s="19"/>
      <c r="AC10" s="19"/>
      <c r="AD10" s="19"/>
      <c r="AE10" s="1"/>
      <c r="AF10" s="4"/>
      <c r="AG10" s="120"/>
    </row>
    <row r="11" spans="2:33">
      <c r="B11"/>
      <c r="C11" s="1" t="s">
        <v>313</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4"/>
      <c r="AG11" s="120"/>
    </row>
    <row r="12" spans="2:33">
      <c r="B12"/>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48" t="s">
        <v>314</v>
      </c>
      <c r="AF12" s="4"/>
      <c r="AG12" s="120"/>
    </row>
    <row r="13" spans="2:33">
      <c r="B13"/>
      <c r="C13" s="1"/>
      <c r="D13" s="250" t="s">
        <v>37</v>
      </c>
      <c r="E13" s="251"/>
      <c r="F13" s="254" t="s">
        <v>35</v>
      </c>
      <c r="G13" s="255"/>
      <c r="H13" s="240" t="s">
        <v>38</v>
      </c>
      <c r="I13" s="241"/>
      <c r="J13" s="254" t="s">
        <v>39</v>
      </c>
      <c r="K13" s="258"/>
      <c r="L13" s="259" t="s">
        <v>40</v>
      </c>
      <c r="M13" s="260"/>
      <c r="N13" s="254" t="s">
        <v>39</v>
      </c>
      <c r="O13" s="258"/>
      <c r="P13" s="240" t="s">
        <v>41</v>
      </c>
      <c r="Q13" s="241"/>
      <c r="R13" s="254" t="s">
        <v>42</v>
      </c>
      <c r="S13" s="258"/>
      <c r="T13" s="250" t="s">
        <v>43</v>
      </c>
      <c r="U13" s="241"/>
      <c r="V13" s="254" t="s">
        <v>42</v>
      </c>
      <c r="W13" s="258"/>
      <c r="X13" s="240" t="s">
        <v>44</v>
      </c>
      <c r="Y13" s="241"/>
      <c r="Z13" s="254" t="s">
        <v>42</v>
      </c>
      <c r="AA13" s="258"/>
      <c r="AB13" s="250" t="s">
        <v>45</v>
      </c>
      <c r="AC13" s="263"/>
      <c r="AD13" s="254" t="s">
        <v>42</v>
      </c>
      <c r="AE13" s="258"/>
      <c r="AF13" s="4"/>
      <c r="AG13" s="120"/>
    </row>
    <row r="14" spans="2:33">
      <c r="B14"/>
      <c r="C14" s="1"/>
      <c r="D14" s="252"/>
      <c r="E14" s="253"/>
      <c r="F14" s="265"/>
      <c r="G14" s="187"/>
      <c r="H14" s="256"/>
      <c r="I14" s="257"/>
      <c r="J14" s="265"/>
      <c r="K14" s="187"/>
      <c r="L14" s="261"/>
      <c r="M14" s="262"/>
      <c r="N14" s="265"/>
      <c r="O14" s="187"/>
      <c r="P14" s="256"/>
      <c r="Q14" s="257"/>
      <c r="R14" s="265"/>
      <c r="S14" s="187"/>
      <c r="T14" s="256"/>
      <c r="U14" s="257"/>
      <c r="V14" s="265"/>
      <c r="W14" s="187"/>
      <c r="X14" s="256"/>
      <c r="Y14" s="257"/>
      <c r="Z14" s="265"/>
      <c r="AA14" s="187"/>
      <c r="AB14" s="252"/>
      <c r="AC14" s="264"/>
      <c r="AD14" s="265"/>
      <c r="AE14" s="187"/>
      <c r="AF14" s="4"/>
      <c r="AG14" s="120"/>
    </row>
    <row r="15" spans="2:33">
      <c r="B15"/>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4"/>
      <c r="AG15" s="120"/>
    </row>
    <row r="16" spans="2:33">
      <c r="B16"/>
      <c r="C16" s="1"/>
      <c r="D16" s="240" t="s">
        <v>46</v>
      </c>
      <c r="E16" s="241"/>
      <c r="F16" s="254" t="s">
        <v>35</v>
      </c>
      <c r="G16" s="258"/>
      <c r="H16" s="250" t="s">
        <v>47</v>
      </c>
      <c r="I16" s="263"/>
      <c r="J16" s="254" t="s">
        <v>35</v>
      </c>
      <c r="K16" s="258"/>
      <c r="L16" s="250" t="s">
        <v>48</v>
      </c>
      <c r="M16" s="263"/>
      <c r="N16" s="254" t="s">
        <v>35</v>
      </c>
      <c r="O16" s="258"/>
      <c r="P16" s="250" t="s">
        <v>49</v>
      </c>
      <c r="Q16" s="251"/>
      <c r="R16" s="254" t="s">
        <v>35</v>
      </c>
      <c r="S16" s="258"/>
      <c r="T16" s="250" t="s">
        <v>50</v>
      </c>
      <c r="U16" s="263"/>
      <c r="V16" s="254" t="s">
        <v>35</v>
      </c>
      <c r="W16" s="258"/>
      <c r="X16" s="250" t="s">
        <v>51</v>
      </c>
      <c r="Y16" s="263"/>
      <c r="Z16" s="254" t="s">
        <v>35</v>
      </c>
      <c r="AA16" s="258"/>
      <c r="AB16" s="250" t="s">
        <v>52</v>
      </c>
      <c r="AC16" s="263"/>
      <c r="AD16" s="254" t="s">
        <v>35</v>
      </c>
      <c r="AE16" s="258"/>
      <c r="AF16" s="4"/>
      <c r="AG16" s="120"/>
    </row>
    <row r="17" spans="2:34">
      <c r="B17"/>
      <c r="C17" s="1"/>
      <c r="D17" s="256"/>
      <c r="E17" s="257"/>
      <c r="F17" s="265"/>
      <c r="G17" s="187"/>
      <c r="H17" s="252"/>
      <c r="I17" s="264"/>
      <c r="J17" s="265"/>
      <c r="K17" s="187"/>
      <c r="L17" s="252"/>
      <c r="M17" s="264"/>
      <c r="N17" s="265"/>
      <c r="O17" s="187"/>
      <c r="P17" s="252"/>
      <c r="Q17" s="253"/>
      <c r="R17" s="265"/>
      <c r="S17" s="187"/>
      <c r="T17" s="252"/>
      <c r="U17" s="264"/>
      <c r="V17" s="265"/>
      <c r="W17" s="187"/>
      <c r="X17" s="252"/>
      <c r="Y17" s="264"/>
      <c r="Z17" s="265"/>
      <c r="AA17" s="187"/>
      <c r="AB17" s="252"/>
      <c r="AC17" s="264"/>
      <c r="AD17" s="265"/>
      <c r="AE17" s="187"/>
      <c r="AF17" s="4"/>
      <c r="AG17" s="120"/>
    </row>
    <row r="18" spans="2:34">
      <c r="B18"/>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4"/>
      <c r="AG18" s="120"/>
    </row>
    <row r="19" spans="2:34">
      <c r="B19"/>
      <c r="C19" s="1"/>
      <c r="D19" s="274" t="s">
        <v>53</v>
      </c>
      <c r="E19" s="275"/>
      <c r="F19" s="254" t="s">
        <v>35</v>
      </c>
      <c r="G19" s="258"/>
      <c r="H19" s="250" t="s">
        <v>54</v>
      </c>
      <c r="I19" s="263"/>
      <c r="J19" s="254" t="s">
        <v>35</v>
      </c>
      <c r="K19" s="258"/>
      <c r="L19" s="250" t="s">
        <v>55</v>
      </c>
      <c r="M19" s="263"/>
      <c r="N19" s="254" t="s">
        <v>35</v>
      </c>
      <c r="O19" s="258"/>
      <c r="P19" s="240" t="s">
        <v>56</v>
      </c>
      <c r="Q19" s="266"/>
      <c r="R19" s="254" t="s">
        <v>35</v>
      </c>
      <c r="S19" s="258"/>
      <c r="T19" s="268" t="s">
        <v>57</v>
      </c>
      <c r="U19" s="272"/>
      <c r="V19" s="254" t="s">
        <v>35</v>
      </c>
      <c r="W19" s="258"/>
      <c r="X19" s="250" t="s">
        <v>58</v>
      </c>
      <c r="Y19" s="263"/>
      <c r="Z19" s="254" t="s">
        <v>35</v>
      </c>
      <c r="AA19" s="258"/>
      <c r="AB19" s="268" t="s">
        <v>59</v>
      </c>
      <c r="AC19" s="269"/>
      <c r="AD19" s="254" t="s">
        <v>35</v>
      </c>
      <c r="AE19" s="258"/>
      <c r="AF19" s="4"/>
      <c r="AG19" s="120"/>
    </row>
    <row r="20" spans="2:34">
      <c r="B20"/>
      <c r="C20" s="1"/>
      <c r="D20" s="276"/>
      <c r="E20" s="277"/>
      <c r="F20" s="265"/>
      <c r="G20" s="187"/>
      <c r="H20" s="252"/>
      <c r="I20" s="264"/>
      <c r="J20" s="265"/>
      <c r="K20" s="187"/>
      <c r="L20" s="252"/>
      <c r="M20" s="264"/>
      <c r="N20" s="265"/>
      <c r="O20" s="187"/>
      <c r="P20" s="256"/>
      <c r="Q20" s="267"/>
      <c r="R20" s="265"/>
      <c r="S20" s="187"/>
      <c r="T20" s="270"/>
      <c r="U20" s="273"/>
      <c r="V20" s="265"/>
      <c r="W20" s="187"/>
      <c r="X20" s="252"/>
      <c r="Y20" s="264"/>
      <c r="Z20" s="265"/>
      <c r="AA20" s="187"/>
      <c r="AB20" s="270"/>
      <c r="AC20" s="271"/>
      <c r="AD20" s="265"/>
      <c r="AE20" s="187"/>
      <c r="AF20" s="4"/>
      <c r="AG20" s="120"/>
    </row>
    <row r="21" spans="2:34" ht="19.5" thickBot="1">
      <c r="B2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4"/>
      <c r="AG21" s="120"/>
    </row>
    <row r="22" spans="2:34" ht="19.5" thickTop="1">
      <c r="B22"/>
      <c r="C22" s="1"/>
      <c r="D22" s="240" t="s">
        <v>60</v>
      </c>
      <c r="E22" s="241"/>
      <c r="F22" s="254" t="s">
        <v>35</v>
      </c>
      <c r="G22" s="258"/>
      <c r="H22" s="250" t="s">
        <v>61</v>
      </c>
      <c r="I22" s="251"/>
      <c r="J22" s="254" t="s">
        <v>35</v>
      </c>
      <c r="K22" s="258"/>
      <c r="L22" s="240" t="s">
        <v>62</v>
      </c>
      <c r="M22" s="266"/>
      <c r="N22" s="254" t="s">
        <v>35</v>
      </c>
      <c r="O22" s="258"/>
      <c r="P22" s="240" t="s">
        <v>63</v>
      </c>
      <c r="Q22" s="241"/>
      <c r="R22" s="254" t="s">
        <v>35</v>
      </c>
      <c r="S22" s="258"/>
      <c r="T22" s="240" t="s">
        <v>64</v>
      </c>
      <c r="U22" s="241"/>
      <c r="V22" s="254" t="s">
        <v>35</v>
      </c>
      <c r="W22" s="258"/>
      <c r="X22" s="284"/>
      <c r="Y22" s="285"/>
      <c r="Z22" s="235"/>
      <c r="AA22" s="286"/>
      <c r="AB22" s="240" t="s">
        <v>33</v>
      </c>
      <c r="AC22" s="241"/>
      <c r="AD22" s="278" t="s">
        <v>35</v>
      </c>
      <c r="AE22" s="279"/>
      <c r="AF22" s="4"/>
      <c r="AG22" s="120"/>
    </row>
    <row r="23" spans="2:34" ht="19.5" thickBot="1">
      <c r="B23"/>
      <c r="C23" s="1"/>
      <c r="D23" s="256"/>
      <c r="E23" s="257"/>
      <c r="F23" s="265"/>
      <c r="G23" s="187"/>
      <c r="H23" s="252"/>
      <c r="I23" s="253"/>
      <c r="J23" s="265"/>
      <c r="K23" s="187"/>
      <c r="L23" s="256"/>
      <c r="M23" s="267"/>
      <c r="N23" s="265"/>
      <c r="O23" s="187"/>
      <c r="P23" s="256"/>
      <c r="Q23" s="257"/>
      <c r="R23" s="265"/>
      <c r="S23" s="187"/>
      <c r="T23" s="256"/>
      <c r="U23" s="257"/>
      <c r="V23" s="265"/>
      <c r="W23" s="187"/>
      <c r="X23" s="284"/>
      <c r="Y23" s="285"/>
      <c r="Z23" s="280"/>
      <c r="AA23" s="281"/>
      <c r="AB23" s="256"/>
      <c r="AC23" s="257"/>
      <c r="AD23" s="282">
        <f>SUM(F13:AE20)+SUM(F22:AA23)</f>
        <v>0</v>
      </c>
      <c r="AE23" s="283"/>
      <c r="AF23" s="4"/>
      <c r="AG23" s="120"/>
    </row>
    <row r="24" spans="2:34" ht="19.5" thickTop="1">
      <c r="B24"/>
      <c r="C24" s="1"/>
      <c r="D24" s="2"/>
      <c r="E24" s="20" t="s">
        <v>65</v>
      </c>
      <c r="F24" s="17"/>
      <c r="G24" s="21"/>
      <c r="H24" s="22"/>
      <c r="I24" s="22"/>
      <c r="J24" s="21"/>
      <c r="K24" s="21"/>
      <c r="L24" s="21"/>
      <c r="M24" s="23"/>
      <c r="N24" s="21"/>
      <c r="O24" s="21"/>
      <c r="P24" s="23"/>
      <c r="Q24" s="23"/>
      <c r="R24" s="21"/>
      <c r="S24" s="40" t="s">
        <v>66</v>
      </c>
      <c r="T24" s="287"/>
      <c r="U24" s="287"/>
      <c r="V24" s="287"/>
      <c r="W24" s="24" t="s">
        <v>279</v>
      </c>
      <c r="X24" s="23"/>
      <c r="Y24" s="23"/>
      <c r="Z24" s="21"/>
      <c r="AA24" s="21"/>
      <c r="AB24" s="2"/>
      <c r="AC24" s="2"/>
      <c r="AD24" s="2"/>
      <c r="AE24" s="2"/>
      <c r="AF24" s="4"/>
      <c r="AG24" s="120"/>
    </row>
    <row r="25" spans="2:34" ht="19.5" thickBot="1">
      <c r="B25"/>
      <c r="C25" s="1"/>
      <c r="D25" s="2"/>
      <c r="E25" s="23"/>
      <c r="F25" s="7"/>
      <c r="G25" s="21"/>
      <c r="H25" s="22"/>
      <c r="I25" s="22"/>
      <c r="J25" s="21"/>
      <c r="K25" s="21"/>
      <c r="L25" s="21"/>
      <c r="M25" s="23"/>
      <c r="N25" s="21"/>
      <c r="O25" s="21"/>
      <c r="P25" s="23"/>
      <c r="Q25" s="23"/>
      <c r="R25" s="21"/>
      <c r="S25" s="21"/>
      <c r="T25" s="23"/>
      <c r="U25" s="23"/>
      <c r="V25" s="4"/>
      <c r="W25" s="4"/>
      <c r="X25" s="4"/>
      <c r="Y25" s="4"/>
      <c r="Z25" s="4"/>
      <c r="AA25" s="4"/>
      <c r="AB25" s="4"/>
      <c r="AC25" s="4"/>
      <c r="AD25" s="4"/>
      <c r="AE25" s="4"/>
      <c r="AF25"/>
      <c r="AG25" s="120"/>
    </row>
    <row r="26" spans="2:34" ht="20.25" thickTop="1" thickBot="1">
      <c r="B26"/>
      <c r="C26" s="1"/>
      <c r="D26" s="1"/>
      <c r="E26" s="1"/>
      <c r="F26" s="1"/>
      <c r="G26" s="1"/>
      <c r="H26" s="1"/>
      <c r="I26" s="1"/>
      <c r="J26" s="1"/>
      <c r="K26" s="1"/>
      <c r="L26" s="1"/>
      <c r="M26" s="1"/>
      <c r="N26" s="1"/>
      <c r="O26" s="1"/>
      <c r="P26" s="1"/>
      <c r="Q26" s="1"/>
      <c r="R26" s="1"/>
      <c r="S26" s="1"/>
      <c r="T26" s="1"/>
      <c r="U26" s="1"/>
      <c r="V26" s="296" t="s">
        <v>36</v>
      </c>
      <c r="W26" s="297"/>
      <c r="X26" s="297"/>
      <c r="Y26" s="297"/>
      <c r="Z26" s="297"/>
      <c r="AA26" s="297"/>
      <c r="AB26" s="297"/>
      <c r="AC26" s="297"/>
      <c r="AD26" s="297"/>
      <c r="AE26" s="298"/>
      <c r="AF26" s="4"/>
      <c r="AG26" s="120"/>
    </row>
    <row r="27" spans="2:34" ht="19.5" thickTop="1">
      <c r="B27"/>
      <c r="C27" s="1" t="s">
        <v>316</v>
      </c>
      <c r="D27" s="1"/>
      <c r="E27" s="1"/>
      <c r="F27" s="1"/>
      <c r="G27" s="1"/>
      <c r="H27" s="1"/>
      <c r="I27" s="1"/>
      <c r="J27" s="1"/>
      <c r="K27" s="1"/>
      <c r="L27" s="1"/>
      <c r="M27" s="1"/>
      <c r="N27" s="1"/>
      <c r="O27" s="1"/>
      <c r="P27" s="1"/>
      <c r="Q27" s="1"/>
      <c r="R27" s="1"/>
      <c r="S27" s="1"/>
      <c r="T27" s="1"/>
      <c r="U27" s="1"/>
      <c r="V27"/>
      <c r="W27"/>
      <c r="X27"/>
      <c r="Y27"/>
      <c r="Z27"/>
      <c r="AA27"/>
      <c r="AB27"/>
      <c r="AC27"/>
      <c r="AD27"/>
      <c r="AE27"/>
      <c r="AF27" s="4"/>
      <c r="AG27" s="120"/>
      <c r="AH27" s="120"/>
    </row>
    <row r="28" spans="2:34" ht="19.5" thickBot="1">
      <c r="B28"/>
      <c r="C28" s="1"/>
      <c r="D28" s="1"/>
      <c r="E28" s="1"/>
      <c r="F28" s="1"/>
      <c r="G28" s="1"/>
      <c r="H28" s="1"/>
      <c r="I28" s="1"/>
      <c r="J28" s="1"/>
      <c r="K28" s="1"/>
      <c r="L28" s="1"/>
      <c r="M28" s="1"/>
      <c r="N28" s="1"/>
      <c r="O28" s="1"/>
      <c r="P28" s="1"/>
      <c r="Q28" s="1"/>
      <c r="R28" s="1"/>
      <c r="S28" s="48" t="s">
        <v>314</v>
      </c>
      <c r="T28" s="1"/>
      <c r="U28" s="1"/>
      <c r="V28" s="1"/>
      <c r="W28" s="1"/>
      <c r="X28" s="1"/>
      <c r="Y28" s="1"/>
      <c r="Z28" s="1"/>
      <c r="AA28" s="1"/>
      <c r="AB28" s="1"/>
      <c r="AC28" s="1"/>
      <c r="AD28" s="1"/>
      <c r="AE28" s="1"/>
      <c r="AF28" s="4"/>
      <c r="AG28" s="120"/>
    </row>
    <row r="29" spans="2:34" ht="20.25" thickTop="1" thickBot="1">
      <c r="B29"/>
      <c r="C29" s="1"/>
      <c r="D29" s="1"/>
      <c r="E29" s="1"/>
      <c r="F29" s="1"/>
      <c r="G29" s="1"/>
      <c r="H29" s="1"/>
      <c r="I29" s="1"/>
      <c r="J29" s="1"/>
      <c r="K29" s="288" t="s">
        <v>69</v>
      </c>
      <c r="L29" s="289"/>
      <c r="M29" s="289"/>
      <c r="N29" s="290" t="s">
        <v>70</v>
      </c>
      <c r="O29" s="291"/>
      <c r="P29" s="292"/>
      <c r="Q29" s="293" t="s">
        <v>33</v>
      </c>
      <c r="R29" s="294"/>
      <c r="S29" s="295"/>
      <c r="T29" s="1"/>
      <c r="U29" s="296" t="s">
        <v>36</v>
      </c>
      <c r="V29" s="297"/>
      <c r="W29" s="297"/>
      <c r="X29" s="297"/>
      <c r="Y29" s="297"/>
      <c r="Z29" s="297"/>
      <c r="AA29" s="297"/>
      <c r="AB29" s="297"/>
      <c r="AC29" s="297"/>
      <c r="AD29" s="298"/>
      <c r="AE29" s="1"/>
      <c r="AF29" s="4"/>
      <c r="AG29" s="120"/>
    </row>
    <row r="30" spans="2:34" ht="20.25" thickTop="1" thickBot="1">
      <c r="B30"/>
      <c r="C30" s="1"/>
      <c r="D30" s="299" t="s">
        <v>10</v>
      </c>
      <c r="E30" s="300"/>
      <c r="F30" s="300"/>
      <c r="G30" s="300"/>
      <c r="H30" s="300"/>
      <c r="I30" s="300"/>
      <c r="J30" s="301"/>
      <c r="K30" s="302">
        <f>SUM(K31:L34)</f>
        <v>0</v>
      </c>
      <c r="L30" s="303"/>
      <c r="M30" s="58" t="s">
        <v>35</v>
      </c>
      <c r="N30" s="302">
        <f>SUM(N31:O34)</f>
        <v>0</v>
      </c>
      <c r="O30" s="303"/>
      <c r="P30" s="25" t="s">
        <v>35</v>
      </c>
      <c r="Q30" s="304">
        <f>K30+N30</f>
        <v>0</v>
      </c>
      <c r="R30" s="305"/>
      <c r="S30" s="60" t="s">
        <v>35</v>
      </c>
      <c r="T30" s="1"/>
      <c r="U30" s="1"/>
      <c r="V30" s="1"/>
      <c r="W30" s="1"/>
      <c r="X30" s="1"/>
      <c r="Y30" s="1"/>
      <c r="Z30" s="1"/>
      <c r="AA30" s="1"/>
      <c r="AB30" s="1"/>
      <c r="AC30" s="1"/>
      <c r="AD30" s="1"/>
      <c r="AE30" s="1"/>
      <c r="AF30" s="4"/>
      <c r="AG30" s="120"/>
    </row>
    <row r="31" spans="2:34" ht="19.5" thickTop="1">
      <c r="B31"/>
      <c r="C31" s="1"/>
      <c r="D31" s="314" t="s">
        <v>71</v>
      </c>
      <c r="E31" s="316" t="s">
        <v>72</v>
      </c>
      <c r="F31" s="316"/>
      <c r="G31" s="316"/>
      <c r="H31" s="316"/>
      <c r="I31" s="316"/>
      <c r="J31" s="317"/>
      <c r="K31" s="318"/>
      <c r="L31" s="319"/>
      <c r="M31" s="13" t="s">
        <v>35</v>
      </c>
      <c r="N31" s="318"/>
      <c r="O31" s="319"/>
      <c r="P31" s="12" t="s">
        <v>35</v>
      </c>
      <c r="Q31" s="320">
        <f>K31+N31</f>
        <v>0</v>
      </c>
      <c r="R31" s="321"/>
      <c r="S31" s="62" t="s">
        <v>35</v>
      </c>
      <c r="T31" s="322" t="s">
        <v>301</v>
      </c>
      <c r="U31" s="323"/>
      <c r="V31" s="323"/>
      <c r="W31" s="323"/>
      <c r="X31" s="323"/>
      <c r="Y31" s="323"/>
      <c r="Z31" s="323"/>
      <c r="AA31" s="323"/>
      <c r="AB31" s="323"/>
      <c r="AC31" s="323"/>
      <c r="AD31" s="323"/>
      <c r="AE31" s="323"/>
      <c r="AF31" s="4"/>
      <c r="AG31" s="120"/>
    </row>
    <row r="32" spans="2:34">
      <c r="B32"/>
      <c r="C32" s="1"/>
      <c r="D32" s="315"/>
      <c r="E32" s="308" t="s">
        <v>73</v>
      </c>
      <c r="F32" s="308"/>
      <c r="G32" s="308"/>
      <c r="H32" s="308"/>
      <c r="I32" s="308"/>
      <c r="J32" s="309"/>
      <c r="K32" s="310"/>
      <c r="L32" s="311"/>
      <c r="M32" s="26" t="s">
        <v>35</v>
      </c>
      <c r="N32" s="310"/>
      <c r="O32" s="311"/>
      <c r="P32" s="27" t="s">
        <v>35</v>
      </c>
      <c r="Q32" s="312">
        <f>K32+N32</f>
        <v>0</v>
      </c>
      <c r="R32" s="313"/>
      <c r="S32" s="63" t="s">
        <v>35</v>
      </c>
      <c r="T32" s="306" t="s">
        <v>302</v>
      </c>
      <c r="U32" s="307"/>
      <c r="V32" s="307"/>
      <c r="W32" s="307"/>
      <c r="X32" s="307"/>
      <c r="Y32" s="307"/>
      <c r="Z32" s="307"/>
      <c r="AA32" s="307"/>
      <c r="AB32" s="307"/>
      <c r="AC32" s="307"/>
      <c r="AD32" s="307"/>
      <c r="AE32" s="307"/>
      <c r="AF32" s="4"/>
      <c r="AG32" s="120"/>
    </row>
    <row r="33" spans="2:33">
      <c r="B33"/>
      <c r="C33" s="1"/>
      <c r="D33" s="315"/>
      <c r="E33" s="308" t="s">
        <v>74</v>
      </c>
      <c r="F33" s="308"/>
      <c r="G33" s="308"/>
      <c r="H33" s="308"/>
      <c r="I33" s="308"/>
      <c r="J33" s="309"/>
      <c r="K33" s="310"/>
      <c r="L33" s="311"/>
      <c r="M33" s="26" t="s">
        <v>35</v>
      </c>
      <c r="N33" s="310"/>
      <c r="O33" s="311"/>
      <c r="P33" s="27" t="s">
        <v>35</v>
      </c>
      <c r="Q33" s="312">
        <f>K33+N33</f>
        <v>0</v>
      </c>
      <c r="R33" s="313"/>
      <c r="S33" s="63" t="s">
        <v>35</v>
      </c>
      <c r="T33" s="306" t="s">
        <v>303</v>
      </c>
      <c r="U33" s="307"/>
      <c r="V33" s="307"/>
      <c r="W33" s="307"/>
      <c r="X33" s="307"/>
      <c r="Y33" s="307"/>
      <c r="Z33" s="307"/>
      <c r="AA33" s="307"/>
      <c r="AB33" s="307"/>
      <c r="AC33" s="307"/>
      <c r="AD33" s="307"/>
      <c r="AE33" s="307"/>
      <c r="AF33" s="4"/>
      <c r="AG33" s="120"/>
    </row>
    <row r="34" spans="2:33" ht="19.5" thickBot="1">
      <c r="B34"/>
      <c r="C34" s="1"/>
      <c r="D34" s="315"/>
      <c r="E34" s="308" t="s">
        <v>75</v>
      </c>
      <c r="F34" s="308"/>
      <c r="G34" s="308"/>
      <c r="H34" s="308"/>
      <c r="I34" s="308"/>
      <c r="J34" s="309"/>
      <c r="K34" s="310"/>
      <c r="L34" s="311"/>
      <c r="M34" s="26" t="s">
        <v>35</v>
      </c>
      <c r="N34" s="310"/>
      <c r="O34" s="311"/>
      <c r="P34" s="27" t="s">
        <v>35</v>
      </c>
      <c r="Q34" s="324">
        <f>K34+N34</f>
        <v>0</v>
      </c>
      <c r="R34" s="325"/>
      <c r="S34" s="64" t="s">
        <v>35</v>
      </c>
      <c r="T34" s="1"/>
      <c r="U34" s="326"/>
      <c r="V34" s="327"/>
      <c r="W34" s="327"/>
      <c r="X34" s="327"/>
      <c r="Y34" s="327"/>
      <c r="Z34" s="327"/>
      <c r="AA34" s="327"/>
      <c r="AB34" s="327"/>
      <c r="AC34" s="327"/>
      <c r="AD34" s="327"/>
      <c r="AE34" s="327"/>
      <c r="AF34" s="4"/>
      <c r="AG34" s="120"/>
    </row>
    <row r="35" spans="2:33">
      <c r="B35"/>
      <c r="C35" s="1"/>
      <c r="D35" s="1"/>
      <c r="E35" s="1"/>
      <c r="F35" s="1"/>
      <c r="G35" s="1"/>
      <c r="H35" s="1"/>
      <c r="I35" s="1"/>
      <c r="J35" s="1"/>
      <c r="K35" s="1"/>
      <c r="L35" s="1"/>
      <c r="M35" s="1"/>
      <c r="N35" s="1"/>
      <c r="O35" s="1"/>
      <c r="P35" s="1"/>
      <c r="Q35" s="1"/>
      <c r="R35" s="1"/>
      <c r="S35" s="56"/>
      <c r="T35" s="28"/>
      <c r="U35" s="29"/>
      <c r="V35" s="1"/>
      <c r="W35" s="1"/>
      <c r="X35" s="1"/>
      <c r="Y35" s="1"/>
      <c r="Z35" s="1"/>
      <c r="AA35" s="1"/>
      <c r="AB35" s="1"/>
      <c r="AC35" s="1"/>
      <c r="AD35" s="1"/>
      <c r="AE35" s="1"/>
      <c r="AF35" s="4"/>
      <c r="AG35" s="120"/>
    </row>
    <row r="36" spans="2:33">
      <c r="B36"/>
      <c r="C36" s="1" t="s">
        <v>317</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4"/>
      <c r="AG36" s="120"/>
    </row>
    <row r="37" spans="2:33" ht="19.5" thickBot="1">
      <c r="B37"/>
      <c r="C37" s="1"/>
      <c r="D37" s="1"/>
      <c r="E37" s="1"/>
      <c r="F37" s="1"/>
      <c r="G37" s="1"/>
      <c r="H37" s="1"/>
      <c r="I37" s="1"/>
      <c r="J37" s="1"/>
      <c r="K37" s="1"/>
      <c r="L37" s="1"/>
      <c r="M37" s="1"/>
      <c r="N37" s="1"/>
      <c r="O37" s="1"/>
      <c r="P37" s="1"/>
      <c r="Q37" s="1"/>
      <c r="R37" s="1"/>
      <c r="S37" s="48" t="s">
        <v>314</v>
      </c>
      <c r="T37" s="1"/>
      <c r="U37" s="1"/>
      <c r="V37" s="1"/>
      <c r="W37" s="1"/>
      <c r="X37" s="1"/>
      <c r="Y37" s="1"/>
      <c r="Z37" s="1"/>
      <c r="AA37" s="1"/>
      <c r="AB37" s="1"/>
      <c r="AC37" s="1"/>
      <c r="AD37" s="1"/>
      <c r="AE37" s="1"/>
      <c r="AF37" s="4"/>
      <c r="AG37" s="120"/>
    </row>
    <row r="38" spans="2:33" ht="20.25" thickTop="1" thickBot="1">
      <c r="B38"/>
      <c r="C38" s="1"/>
      <c r="D38" s="1"/>
      <c r="E38" s="1"/>
      <c r="F38" s="1"/>
      <c r="G38" s="1"/>
      <c r="H38" s="1"/>
      <c r="I38" s="1"/>
      <c r="J38" s="1"/>
      <c r="K38" s="288" t="s">
        <v>69</v>
      </c>
      <c r="L38" s="289"/>
      <c r="M38" s="289"/>
      <c r="N38" s="290" t="s">
        <v>70</v>
      </c>
      <c r="O38" s="291"/>
      <c r="P38" s="292"/>
      <c r="Q38" s="293" t="s">
        <v>33</v>
      </c>
      <c r="R38" s="294"/>
      <c r="S38" s="295"/>
      <c r="T38" s="1"/>
      <c r="U38" s="328" t="s">
        <v>36</v>
      </c>
      <c r="V38" s="329"/>
      <c r="W38" s="329"/>
      <c r="X38" s="329"/>
      <c r="Y38" s="329"/>
      <c r="Z38" s="329"/>
      <c r="AA38" s="329"/>
      <c r="AB38" s="329"/>
      <c r="AC38" s="329"/>
      <c r="AD38" s="330"/>
      <c r="AE38" s="1"/>
      <c r="AF38" s="4"/>
      <c r="AG38" s="120"/>
    </row>
    <row r="39" spans="2:33" ht="20.25" thickTop="1" thickBot="1">
      <c r="B39"/>
      <c r="C39" s="1"/>
      <c r="D39" s="299" t="s">
        <v>10</v>
      </c>
      <c r="E39" s="300"/>
      <c r="F39" s="300"/>
      <c r="G39" s="300"/>
      <c r="H39" s="300"/>
      <c r="I39" s="300"/>
      <c r="J39" s="301"/>
      <c r="K39" s="302">
        <f>SUM(K40:L44)</f>
        <v>0</v>
      </c>
      <c r="L39" s="303"/>
      <c r="M39" s="58" t="s">
        <v>35</v>
      </c>
      <c r="N39" s="302">
        <f>SUM(N40:O44)</f>
        <v>0</v>
      </c>
      <c r="O39" s="303"/>
      <c r="P39" s="25" t="s">
        <v>35</v>
      </c>
      <c r="Q39" s="331">
        <f t="shared" ref="Q39:Q44" si="0">K39+N39</f>
        <v>0</v>
      </c>
      <c r="R39" s="332"/>
      <c r="S39" s="59" t="s">
        <v>35</v>
      </c>
      <c r="T39" s="1"/>
      <c r="U39" s="1"/>
      <c r="V39" s="1"/>
      <c r="W39" s="1"/>
      <c r="X39" s="1"/>
      <c r="Y39" s="1"/>
      <c r="Z39" s="1"/>
      <c r="AA39" s="1"/>
      <c r="AB39" s="1"/>
      <c r="AC39" s="1"/>
      <c r="AD39" s="1"/>
      <c r="AE39" s="1"/>
      <c r="AF39" s="4"/>
      <c r="AG39" s="120"/>
    </row>
    <row r="40" spans="2:33" ht="19.5" thickTop="1">
      <c r="B40"/>
      <c r="C40" s="1"/>
      <c r="D40" s="314" t="s">
        <v>71</v>
      </c>
      <c r="E40" s="316" t="s">
        <v>76</v>
      </c>
      <c r="F40" s="316"/>
      <c r="G40" s="316"/>
      <c r="H40" s="316"/>
      <c r="I40" s="316"/>
      <c r="J40" s="317"/>
      <c r="K40" s="318"/>
      <c r="L40" s="319"/>
      <c r="M40" s="13" t="s">
        <v>35</v>
      </c>
      <c r="N40" s="318"/>
      <c r="O40" s="319"/>
      <c r="P40" s="12" t="s">
        <v>35</v>
      </c>
      <c r="Q40" s="320">
        <f t="shared" si="0"/>
        <v>0</v>
      </c>
      <c r="R40" s="321"/>
      <c r="S40" s="65" t="s">
        <v>35</v>
      </c>
      <c r="T40" s="306" t="s">
        <v>304</v>
      </c>
      <c r="U40" s="307"/>
      <c r="V40" s="307"/>
      <c r="W40" s="307"/>
      <c r="X40" s="307"/>
      <c r="Y40" s="307"/>
      <c r="Z40" s="307"/>
      <c r="AA40" s="307"/>
      <c r="AB40" s="307"/>
      <c r="AC40" s="307"/>
      <c r="AD40" s="307"/>
      <c r="AE40" s="307"/>
      <c r="AF40" s="4"/>
      <c r="AG40" s="120"/>
    </row>
    <row r="41" spans="2:33">
      <c r="B41"/>
      <c r="C41" s="1"/>
      <c r="D41" s="315"/>
      <c r="E41" s="308" t="s">
        <v>77</v>
      </c>
      <c r="F41" s="308"/>
      <c r="G41" s="308"/>
      <c r="H41" s="308"/>
      <c r="I41" s="308"/>
      <c r="J41" s="309"/>
      <c r="K41" s="310"/>
      <c r="L41" s="311"/>
      <c r="M41" s="26" t="s">
        <v>35</v>
      </c>
      <c r="N41" s="310"/>
      <c r="O41" s="311"/>
      <c r="P41" s="27" t="s">
        <v>35</v>
      </c>
      <c r="Q41" s="312">
        <f t="shared" si="0"/>
        <v>0</v>
      </c>
      <c r="R41" s="313"/>
      <c r="S41" s="63" t="s">
        <v>35</v>
      </c>
      <c r="T41" s="306" t="s">
        <v>305</v>
      </c>
      <c r="U41" s="307"/>
      <c r="V41" s="307"/>
      <c r="W41" s="307"/>
      <c r="X41" s="307"/>
      <c r="Y41" s="307"/>
      <c r="Z41" s="307"/>
      <c r="AA41" s="307"/>
      <c r="AB41" s="307"/>
      <c r="AC41" s="307"/>
      <c r="AD41" s="307"/>
      <c r="AE41" s="307"/>
      <c r="AF41" s="4"/>
      <c r="AG41" s="120"/>
    </row>
    <row r="42" spans="2:33">
      <c r="B42"/>
      <c r="C42" s="1"/>
      <c r="D42" s="315"/>
      <c r="E42" s="308" t="s">
        <v>78</v>
      </c>
      <c r="F42" s="308"/>
      <c r="G42" s="308"/>
      <c r="H42" s="308"/>
      <c r="I42" s="308"/>
      <c r="J42" s="309"/>
      <c r="K42" s="310"/>
      <c r="L42" s="311"/>
      <c r="M42" s="26" t="s">
        <v>35</v>
      </c>
      <c r="N42" s="310"/>
      <c r="O42" s="311"/>
      <c r="P42" s="27" t="s">
        <v>35</v>
      </c>
      <c r="Q42" s="312">
        <f t="shared" si="0"/>
        <v>0</v>
      </c>
      <c r="R42" s="313"/>
      <c r="S42" s="63" t="s">
        <v>35</v>
      </c>
      <c r="T42" s="306" t="s">
        <v>306</v>
      </c>
      <c r="U42" s="307"/>
      <c r="V42" s="307"/>
      <c r="W42" s="307"/>
      <c r="X42" s="307"/>
      <c r="Y42" s="307"/>
      <c r="Z42" s="307"/>
      <c r="AA42" s="307"/>
      <c r="AB42" s="307"/>
      <c r="AC42" s="307"/>
      <c r="AD42" s="307"/>
      <c r="AE42" s="307"/>
      <c r="AF42" s="4"/>
      <c r="AG42" s="120"/>
    </row>
    <row r="43" spans="2:33">
      <c r="B43"/>
      <c r="C43" s="1"/>
      <c r="D43" s="315"/>
      <c r="E43" s="308" t="s">
        <v>79</v>
      </c>
      <c r="F43" s="308"/>
      <c r="G43" s="308"/>
      <c r="H43" s="308"/>
      <c r="I43" s="308"/>
      <c r="J43" s="309"/>
      <c r="K43" s="310"/>
      <c r="L43" s="311"/>
      <c r="M43" s="26" t="s">
        <v>35</v>
      </c>
      <c r="N43" s="310"/>
      <c r="O43" s="311"/>
      <c r="P43" s="27" t="s">
        <v>35</v>
      </c>
      <c r="Q43" s="312">
        <f t="shared" si="0"/>
        <v>0</v>
      </c>
      <c r="R43" s="313"/>
      <c r="S43" s="63" t="s">
        <v>35</v>
      </c>
      <c r="T43" s="306" t="s">
        <v>307</v>
      </c>
      <c r="U43" s="307"/>
      <c r="V43" s="307"/>
      <c r="W43" s="307"/>
      <c r="X43" s="307"/>
      <c r="Y43" s="307"/>
      <c r="Z43" s="307"/>
      <c r="AA43" s="307"/>
      <c r="AB43" s="307"/>
      <c r="AC43" s="307"/>
      <c r="AD43" s="307"/>
      <c r="AE43" s="307"/>
      <c r="AF43" s="4"/>
      <c r="AG43" s="120"/>
    </row>
    <row r="44" spans="2:33" ht="19.5" thickBot="1">
      <c r="B44"/>
      <c r="C44" s="1"/>
      <c r="D44" s="315"/>
      <c r="E44" s="308" t="s">
        <v>75</v>
      </c>
      <c r="F44" s="308"/>
      <c r="G44" s="308"/>
      <c r="H44" s="308"/>
      <c r="I44" s="308"/>
      <c r="J44" s="309"/>
      <c r="K44" s="310"/>
      <c r="L44" s="311"/>
      <c r="M44" s="26" t="s">
        <v>35</v>
      </c>
      <c r="N44" s="310"/>
      <c r="O44" s="311"/>
      <c r="P44" s="27" t="s">
        <v>35</v>
      </c>
      <c r="Q44" s="324">
        <f t="shared" si="0"/>
        <v>0</v>
      </c>
      <c r="R44" s="325"/>
      <c r="S44" s="64" t="s">
        <v>35</v>
      </c>
      <c r="T44" s="306" t="s">
        <v>308</v>
      </c>
      <c r="U44" s="307"/>
      <c r="V44" s="307"/>
      <c r="W44" s="307"/>
      <c r="X44" s="307"/>
      <c r="Y44" s="307"/>
      <c r="Z44" s="307"/>
      <c r="AA44" s="307"/>
      <c r="AB44" s="307"/>
      <c r="AC44" s="307"/>
      <c r="AD44" s="307"/>
      <c r="AE44" s="307"/>
      <c r="AF44" s="4"/>
      <c r="AG44" s="120"/>
    </row>
    <row r="45" spans="2:33">
      <c r="B45"/>
      <c r="C45" s="1"/>
      <c r="D45" s="1"/>
      <c r="E45" s="1"/>
      <c r="F45" s="1"/>
      <c r="G45" s="1"/>
      <c r="H45" s="1"/>
      <c r="I45" s="1"/>
      <c r="J45" s="1"/>
      <c r="K45" s="1"/>
      <c r="L45" s="1"/>
      <c r="M45" s="1"/>
      <c r="N45" s="1"/>
      <c r="O45" s="1"/>
      <c r="P45" s="1"/>
      <c r="Q45" s="1"/>
      <c r="R45" s="1"/>
      <c r="S45" s="1"/>
      <c r="T45" s="139"/>
      <c r="U45" s="1"/>
      <c r="V45" s="1"/>
      <c r="W45" s="1"/>
      <c r="X45" s="1"/>
      <c r="Y45" s="1"/>
      <c r="Z45" s="1"/>
      <c r="AA45" s="1"/>
      <c r="AB45" s="1"/>
      <c r="AC45" s="1"/>
      <c r="AD45" s="1"/>
      <c r="AE45" s="1"/>
      <c r="AF45" s="4"/>
      <c r="AG45" s="120"/>
    </row>
    <row r="46" spans="2:33">
      <c r="B46"/>
      <c r="C46" s="1" t="s">
        <v>295</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4"/>
      <c r="AG46" s="120"/>
    </row>
    <row r="47" spans="2:33">
      <c r="B47"/>
      <c r="C47" s="1"/>
      <c r="D47" s="1"/>
      <c r="E47" s="1"/>
      <c r="F47" s="1"/>
      <c r="G47" s="1"/>
      <c r="H47" s="1"/>
      <c r="I47" s="1"/>
      <c r="J47" s="1"/>
      <c r="K47" s="1"/>
      <c r="L47" s="1"/>
      <c r="M47" s="1"/>
      <c r="N47" s="1"/>
      <c r="O47" s="1"/>
      <c r="P47" s="1"/>
      <c r="Q47" s="1"/>
      <c r="R47" s="1"/>
      <c r="S47" s="1"/>
      <c r="T47" s="1"/>
      <c r="U47" s="1"/>
      <c r="V47" s="48" t="s">
        <v>314</v>
      </c>
      <c r="W47" s="1"/>
      <c r="X47" s="1"/>
      <c r="Y47" s="1"/>
      <c r="Z47" s="1"/>
      <c r="AA47" s="1"/>
      <c r="AB47" s="1"/>
      <c r="AC47" s="1"/>
      <c r="AD47" s="1"/>
      <c r="AE47" s="1"/>
      <c r="AF47" s="4"/>
      <c r="AG47" s="120"/>
    </row>
    <row r="48" spans="2:33">
      <c r="B48"/>
      <c r="C48" s="1"/>
      <c r="D48" s="333" t="s">
        <v>80</v>
      </c>
      <c r="E48" s="333"/>
      <c r="F48" s="333"/>
      <c r="G48" s="333"/>
      <c r="H48" s="333"/>
      <c r="I48" s="333"/>
      <c r="J48" s="333"/>
      <c r="K48" s="333"/>
      <c r="L48" s="333"/>
      <c r="M48" s="333"/>
      <c r="N48" s="333"/>
      <c r="O48" s="333"/>
      <c r="P48" s="333"/>
      <c r="Q48" s="333"/>
      <c r="R48" s="333"/>
      <c r="S48" s="333"/>
      <c r="T48" s="334"/>
      <c r="U48" s="310"/>
      <c r="V48" s="26" t="s">
        <v>35</v>
      </c>
      <c r="W48" s="335"/>
      <c r="X48" s="336"/>
      <c r="Y48" s="337"/>
      <c r="Z48" s="338"/>
      <c r="AA48" s="338"/>
      <c r="AB48" s="338"/>
      <c r="AC48" s="338"/>
      <c r="AD48" s="338"/>
      <c r="AE48" s="338"/>
      <c r="AF48" s="4"/>
      <c r="AG48" s="120"/>
    </row>
    <row r="49" spans="2:33">
      <c r="B49"/>
      <c r="C49" s="1"/>
      <c r="D49" s="339" t="s">
        <v>81</v>
      </c>
      <c r="E49" s="339"/>
      <c r="F49" s="339"/>
      <c r="G49" s="339"/>
      <c r="H49" s="339"/>
      <c r="I49" s="339"/>
      <c r="J49" s="339"/>
      <c r="K49" s="339"/>
      <c r="L49" s="339"/>
      <c r="M49" s="339"/>
      <c r="N49" s="339"/>
      <c r="O49" s="339"/>
      <c r="P49" s="339"/>
      <c r="Q49" s="339"/>
      <c r="R49" s="339"/>
      <c r="S49" s="339"/>
      <c r="T49" s="342"/>
      <c r="U49" s="343"/>
      <c r="V49" s="344" t="s">
        <v>35</v>
      </c>
      <c r="W49" s="30"/>
      <c r="X49" s="31"/>
      <c r="Y49" s="338"/>
      <c r="Z49" s="338"/>
      <c r="AA49" s="338"/>
      <c r="AB49" s="338"/>
      <c r="AC49" s="338"/>
      <c r="AD49" s="338"/>
      <c r="AE49" s="338"/>
      <c r="AF49" s="4"/>
      <c r="AG49" s="120"/>
    </row>
    <row r="50" spans="2:33">
      <c r="B50"/>
      <c r="C50" s="1"/>
      <c r="D50" s="346" t="s">
        <v>82</v>
      </c>
      <c r="E50" s="347"/>
      <c r="F50" s="347"/>
      <c r="G50" s="347"/>
      <c r="H50" s="347"/>
      <c r="I50" s="347"/>
      <c r="J50" s="347"/>
      <c r="K50" s="347"/>
      <c r="L50" s="347"/>
      <c r="M50" s="347"/>
      <c r="N50" s="347"/>
      <c r="O50" s="347"/>
      <c r="P50" s="347"/>
      <c r="Q50" s="347"/>
      <c r="R50" s="347"/>
      <c r="S50" s="348"/>
      <c r="T50" s="215"/>
      <c r="U50" s="216"/>
      <c r="V50" s="345"/>
      <c r="W50" s="1"/>
      <c r="X50" s="1"/>
      <c r="Y50" s="1"/>
      <c r="Z50" s="1"/>
      <c r="AA50" s="1"/>
      <c r="AB50" s="1"/>
      <c r="AC50" s="1"/>
      <c r="AD50" s="1"/>
      <c r="AE50" s="1"/>
      <c r="AF50" s="4"/>
      <c r="AG50" s="120"/>
    </row>
    <row r="51" spans="2:33">
      <c r="B51"/>
      <c r="C51" s="1"/>
      <c r="D51" s="349" t="s">
        <v>83</v>
      </c>
      <c r="E51" s="349"/>
      <c r="F51" s="349"/>
      <c r="G51" s="349"/>
      <c r="H51" s="349"/>
      <c r="I51" s="349"/>
      <c r="J51" s="349"/>
      <c r="K51" s="349"/>
      <c r="L51" s="349"/>
      <c r="M51" s="349"/>
      <c r="N51" s="349"/>
      <c r="O51" s="349"/>
      <c r="P51" s="349"/>
      <c r="Q51" s="349"/>
      <c r="R51" s="349"/>
      <c r="S51" s="349"/>
      <c r="T51" s="334"/>
      <c r="U51" s="310"/>
      <c r="V51" s="26" t="s">
        <v>35</v>
      </c>
      <c r="W51" s="1"/>
      <c r="X51" s="1"/>
      <c r="Y51" s="1"/>
      <c r="Z51" s="1"/>
      <c r="AA51" s="1"/>
      <c r="AB51" s="1"/>
      <c r="AC51" s="1"/>
      <c r="AD51" s="1"/>
      <c r="AE51" s="1"/>
      <c r="AF51" s="4"/>
      <c r="AG51" s="120"/>
    </row>
    <row r="52" spans="2:33" ht="19.5" thickBot="1">
      <c r="B52"/>
      <c r="C52" s="1"/>
      <c r="D52" s="349" t="s">
        <v>84</v>
      </c>
      <c r="E52" s="349"/>
      <c r="F52" s="350"/>
      <c r="G52" s="351"/>
      <c r="H52" s="351"/>
      <c r="I52" s="351"/>
      <c r="J52" s="351"/>
      <c r="K52" s="351"/>
      <c r="L52" s="351"/>
      <c r="M52" s="351"/>
      <c r="N52" s="351"/>
      <c r="O52" s="351"/>
      <c r="P52" s="351"/>
      <c r="Q52" s="351"/>
      <c r="R52" s="351"/>
      <c r="S52" s="32" t="s">
        <v>67</v>
      </c>
      <c r="T52" s="352"/>
      <c r="U52" s="342"/>
      <c r="V52" s="11" t="s">
        <v>35</v>
      </c>
      <c r="W52" s="1"/>
      <c r="X52" s="1"/>
      <c r="Y52" s="1"/>
      <c r="Z52" s="1"/>
      <c r="AA52" s="1"/>
      <c r="AB52" s="1"/>
      <c r="AC52" s="1"/>
      <c r="AD52" s="1"/>
      <c r="AE52" s="1"/>
      <c r="AF52" s="4"/>
      <c r="AG52" s="120"/>
    </row>
    <row r="53" spans="2:33" ht="20.25" thickTop="1" thickBot="1">
      <c r="B53"/>
      <c r="C53" s="1"/>
      <c r="D53" s="1"/>
      <c r="E53" s="1"/>
      <c r="F53" s="1"/>
      <c r="G53" s="1"/>
      <c r="H53" s="1"/>
      <c r="I53" s="1"/>
      <c r="J53" s="1"/>
      <c r="K53" s="1"/>
      <c r="L53" s="1"/>
      <c r="M53" s="1"/>
      <c r="N53" s="1"/>
      <c r="O53" s="1"/>
      <c r="P53" s="1"/>
      <c r="Q53" s="158" t="s">
        <v>33</v>
      </c>
      <c r="R53" s="243"/>
      <c r="S53" s="243"/>
      <c r="T53" s="340">
        <f>SUM(T48:U52)</f>
        <v>0</v>
      </c>
      <c r="U53" s="341"/>
      <c r="V53" s="60" t="s">
        <v>35</v>
      </c>
      <c r="W53" s="4"/>
      <c r="X53" s="1"/>
      <c r="Y53" s="1"/>
      <c r="Z53" s="1"/>
      <c r="AA53" s="1"/>
      <c r="AB53" s="1"/>
      <c r="AC53" s="1"/>
      <c r="AD53" s="1"/>
      <c r="AE53" s="1"/>
      <c r="AF53" s="4"/>
      <c r="AG53" s="120"/>
    </row>
    <row r="54" spans="2:33" ht="20.25" thickTop="1" thickBot="1">
      <c r="B54"/>
      <c r="C54" s="1"/>
      <c r="D54" s="1"/>
      <c r="E54" s="1"/>
      <c r="F54" s="1"/>
      <c r="G54" s="1"/>
      <c r="H54" s="1"/>
      <c r="I54" s="1"/>
      <c r="J54" s="1"/>
      <c r="K54" s="1"/>
      <c r="L54" s="1"/>
      <c r="M54" s="1"/>
      <c r="N54" s="1"/>
      <c r="O54" s="1"/>
      <c r="P54" s="1"/>
      <c r="Q54" s="2"/>
      <c r="R54" s="33"/>
      <c r="S54" s="33"/>
      <c r="T54" s="1"/>
      <c r="U54"/>
      <c r="V54" s="1"/>
      <c r="W54" s="28"/>
      <c r="X54" s="1"/>
      <c r="Y54" s="1"/>
      <c r="Z54" s="1"/>
      <c r="AA54" s="1"/>
      <c r="AB54" s="1"/>
      <c r="AC54" s="1"/>
      <c r="AD54" s="1"/>
      <c r="AE54" s="1"/>
      <c r="AF54" s="4"/>
      <c r="AG54" s="120"/>
    </row>
    <row r="55" spans="2:33" ht="20.25" thickTop="1" thickBot="1">
      <c r="B55"/>
      <c r="C55" s="1"/>
      <c r="D55" s="1"/>
      <c r="E55" s="1"/>
      <c r="F55" s="1"/>
      <c r="G55" s="1"/>
      <c r="H55" s="1"/>
      <c r="I55" s="1"/>
      <c r="J55" s="1"/>
      <c r="K55" s="1"/>
      <c r="L55" s="1"/>
      <c r="M55" s="1"/>
      <c r="N55" s="1"/>
      <c r="O55" s="1"/>
      <c r="P55" s="1"/>
      <c r="Q55" s="2"/>
      <c r="R55" s="33"/>
      <c r="S55" s="33"/>
      <c r="T55" s="1"/>
      <c r="U55"/>
      <c r="V55" s="296" t="s">
        <v>36</v>
      </c>
      <c r="W55" s="297"/>
      <c r="X55" s="297"/>
      <c r="Y55" s="297"/>
      <c r="Z55" s="297"/>
      <c r="AA55" s="297"/>
      <c r="AB55" s="297"/>
      <c r="AC55" s="297"/>
      <c r="AD55" s="297"/>
      <c r="AE55" s="298"/>
      <c r="AF55" s="4"/>
      <c r="AG55" s="120"/>
    </row>
    <row r="56" spans="2:33" ht="19.5" thickTop="1">
      <c r="B56"/>
      <c r="C56" s="4"/>
      <c r="D56" s="4"/>
      <c r="E56" s="4"/>
      <c r="F56" s="4"/>
      <c r="G56" s="4"/>
      <c r="H56" s="4"/>
      <c r="I56" s="4"/>
      <c r="J56" s="4"/>
      <c r="K56" s="4"/>
      <c r="L56" s="4"/>
      <c r="M56" s="4"/>
      <c r="N56" s="4"/>
      <c r="O56" s="8"/>
      <c r="P56" s="9"/>
      <c r="Q56" s="10"/>
      <c r="R56" s="4"/>
      <c r="S56" s="4"/>
      <c r="T56" s="4"/>
      <c r="U56" s="4"/>
      <c r="V56" s="4"/>
      <c r="W56" s="4"/>
      <c r="X56" s="4"/>
      <c r="Y56" s="4"/>
      <c r="Z56" s="4"/>
      <c r="AA56" s="4"/>
      <c r="AB56" s="4"/>
      <c r="AC56" s="4"/>
      <c r="AD56" s="4"/>
      <c r="AE56" s="4"/>
      <c r="AF56" s="4"/>
      <c r="AG56" s="120"/>
    </row>
    <row r="57" spans="2:33">
      <c r="B57"/>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120"/>
    </row>
    <row r="58" spans="2:33">
      <c r="B58"/>
      <c r="C58"/>
      <c r="D58"/>
      <c r="E58"/>
      <c r="F58"/>
      <c r="G58"/>
      <c r="H58"/>
      <c r="I58"/>
      <c r="J58"/>
      <c r="K58"/>
      <c r="L58"/>
      <c r="M58"/>
      <c r="N58"/>
      <c r="O58"/>
      <c r="P58"/>
      <c r="Q58"/>
      <c r="R58"/>
      <c r="S58"/>
      <c r="T58"/>
      <c r="U58"/>
      <c r="V58"/>
      <c r="W58"/>
      <c r="X58"/>
      <c r="Y58"/>
      <c r="Z58"/>
      <c r="AA58"/>
      <c r="AB58"/>
      <c r="AC58"/>
      <c r="AD58"/>
      <c r="AE58"/>
      <c r="AF58"/>
    </row>
  </sheetData>
  <sheetProtection sheet="1" objects="1" scenarios="1"/>
  <mergeCells count="182">
    <mergeCell ref="D48:S48"/>
    <mergeCell ref="T48:U48"/>
    <mergeCell ref="W48:X48"/>
    <mergeCell ref="Y48:AE49"/>
    <mergeCell ref="D49:S49"/>
    <mergeCell ref="Q53:S53"/>
    <mergeCell ref="T53:U53"/>
    <mergeCell ref="V55:AE55"/>
    <mergeCell ref="T49:U50"/>
    <mergeCell ref="V49:V50"/>
    <mergeCell ref="D50:S50"/>
    <mergeCell ref="D51:S51"/>
    <mergeCell ref="T51:U51"/>
    <mergeCell ref="D52:F52"/>
    <mergeCell ref="G52:R52"/>
    <mergeCell ref="T52:U52"/>
    <mergeCell ref="E43:J43"/>
    <mergeCell ref="K43:L43"/>
    <mergeCell ref="N43:O43"/>
    <mergeCell ref="Q43:R43"/>
    <mergeCell ref="T43:AE43"/>
    <mergeCell ref="E44:J44"/>
    <mergeCell ref="K44:L44"/>
    <mergeCell ref="N44:O44"/>
    <mergeCell ref="Q44:R44"/>
    <mergeCell ref="T44:AE44"/>
    <mergeCell ref="K38:M38"/>
    <mergeCell ref="N38:P38"/>
    <mergeCell ref="Q38:S38"/>
    <mergeCell ref="U38:AD38"/>
    <mergeCell ref="T40:AE40"/>
    <mergeCell ref="E41:J41"/>
    <mergeCell ref="K41:L41"/>
    <mergeCell ref="N41:O41"/>
    <mergeCell ref="Q41:R41"/>
    <mergeCell ref="T41:AE41"/>
    <mergeCell ref="D39:J39"/>
    <mergeCell ref="K39:L39"/>
    <mergeCell ref="N39:O39"/>
    <mergeCell ref="Q39:R39"/>
    <mergeCell ref="D40:D44"/>
    <mergeCell ref="E40:J40"/>
    <mergeCell ref="K40:L40"/>
    <mergeCell ref="N40:O40"/>
    <mergeCell ref="Q40:R40"/>
    <mergeCell ref="E42:J42"/>
    <mergeCell ref="K42:L42"/>
    <mergeCell ref="N42:O42"/>
    <mergeCell ref="Q42:R42"/>
    <mergeCell ref="T42:AE42"/>
    <mergeCell ref="T32:AE32"/>
    <mergeCell ref="E33:J33"/>
    <mergeCell ref="K33:L33"/>
    <mergeCell ref="N33:O33"/>
    <mergeCell ref="Q33:R33"/>
    <mergeCell ref="T33:AE33"/>
    <mergeCell ref="D31:D34"/>
    <mergeCell ref="E31:J31"/>
    <mergeCell ref="K31:L31"/>
    <mergeCell ref="N31:O31"/>
    <mergeCell ref="Q31:R31"/>
    <mergeCell ref="T31:AE31"/>
    <mergeCell ref="E32:J32"/>
    <mergeCell ref="K32:L32"/>
    <mergeCell ref="N32:O32"/>
    <mergeCell ref="Q32:R32"/>
    <mergeCell ref="E34:J34"/>
    <mergeCell ref="K34:L34"/>
    <mergeCell ref="N34:O34"/>
    <mergeCell ref="Q34:R34"/>
    <mergeCell ref="U34:AE34"/>
    <mergeCell ref="T24:V24"/>
    <mergeCell ref="K29:M29"/>
    <mergeCell ref="N29:P29"/>
    <mergeCell ref="Q29:S29"/>
    <mergeCell ref="U29:AD29"/>
    <mergeCell ref="D30:J30"/>
    <mergeCell ref="K30:L30"/>
    <mergeCell ref="N30:O30"/>
    <mergeCell ref="Q30:R30"/>
    <mergeCell ref="V26:AE26"/>
    <mergeCell ref="AB22:AC23"/>
    <mergeCell ref="AD22:AE22"/>
    <mergeCell ref="F23:G23"/>
    <mergeCell ref="J23:K23"/>
    <mergeCell ref="N23:O23"/>
    <mergeCell ref="R23:S23"/>
    <mergeCell ref="V23:W23"/>
    <mergeCell ref="Z23:AA23"/>
    <mergeCell ref="AD23:AE23"/>
    <mergeCell ref="P22:Q23"/>
    <mergeCell ref="R22:S22"/>
    <mergeCell ref="T22:U23"/>
    <mergeCell ref="V22:W22"/>
    <mergeCell ref="X22:Y23"/>
    <mergeCell ref="Z22:AA22"/>
    <mergeCell ref="D22:E23"/>
    <mergeCell ref="F22:G22"/>
    <mergeCell ref="H22:I23"/>
    <mergeCell ref="J22:K22"/>
    <mergeCell ref="L22:M23"/>
    <mergeCell ref="N22:O22"/>
    <mergeCell ref="AB19:AC20"/>
    <mergeCell ref="AD19:AE19"/>
    <mergeCell ref="F20:G20"/>
    <mergeCell ref="J20:K20"/>
    <mergeCell ref="N20:O20"/>
    <mergeCell ref="R20:S20"/>
    <mergeCell ref="V20:W20"/>
    <mergeCell ref="Z20:AA20"/>
    <mergeCell ref="AD20:AE20"/>
    <mergeCell ref="P19:Q20"/>
    <mergeCell ref="R19:S19"/>
    <mergeCell ref="T19:U20"/>
    <mergeCell ref="V19:W19"/>
    <mergeCell ref="X19:Y20"/>
    <mergeCell ref="Z19:AA19"/>
    <mergeCell ref="D19:E20"/>
    <mergeCell ref="F19:G19"/>
    <mergeCell ref="H19:I20"/>
    <mergeCell ref="F17:G17"/>
    <mergeCell ref="J17:K17"/>
    <mergeCell ref="N17:O17"/>
    <mergeCell ref="R17:S17"/>
    <mergeCell ref="V17:W17"/>
    <mergeCell ref="Z17:AA17"/>
    <mergeCell ref="AD17:AE17"/>
    <mergeCell ref="P16:Q17"/>
    <mergeCell ref="R16:S16"/>
    <mergeCell ref="T16:U17"/>
    <mergeCell ref="V16:W16"/>
    <mergeCell ref="X16:Y17"/>
    <mergeCell ref="Z16:AA16"/>
    <mergeCell ref="V13:W13"/>
    <mergeCell ref="X13:Y14"/>
    <mergeCell ref="Z13:AA13"/>
    <mergeCell ref="AB13:AC14"/>
    <mergeCell ref="J19:K19"/>
    <mergeCell ref="L19:M20"/>
    <mergeCell ref="N19:O19"/>
    <mergeCell ref="AB16:AC17"/>
    <mergeCell ref="AD16:AE16"/>
    <mergeCell ref="U9:AD9"/>
    <mergeCell ref="D13:E14"/>
    <mergeCell ref="F13:G13"/>
    <mergeCell ref="H13:I14"/>
    <mergeCell ref="J13:K13"/>
    <mergeCell ref="L13:M14"/>
    <mergeCell ref="N13:O13"/>
    <mergeCell ref="P13:Q14"/>
    <mergeCell ref="D16:E17"/>
    <mergeCell ref="F16:G16"/>
    <mergeCell ref="H16:I17"/>
    <mergeCell ref="J16:K16"/>
    <mergeCell ref="L16:M17"/>
    <mergeCell ref="N16:O16"/>
    <mergeCell ref="AD13:AE13"/>
    <mergeCell ref="F14:G14"/>
    <mergeCell ref="J14:K14"/>
    <mergeCell ref="N14:O14"/>
    <mergeCell ref="R14:S14"/>
    <mergeCell ref="V14:W14"/>
    <mergeCell ref="Z14:AA14"/>
    <mergeCell ref="AD14:AE14"/>
    <mergeCell ref="R13:S13"/>
    <mergeCell ref="T13:U14"/>
    <mergeCell ref="S6:U6"/>
    <mergeCell ref="V6:X6"/>
    <mergeCell ref="Y6:AA6"/>
    <mergeCell ref="D7:E7"/>
    <mergeCell ref="G7:H7"/>
    <mergeCell ref="J7:K7"/>
    <mergeCell ref="M7:N7"/>
    <mergeCell ref="P7:Q7"/>
    <mergeCell ref="S7:T7"/>
    <mergeCell ref="D6:F6"/>
    <mergeCell ref="G6:I6"/>
    <mergeCell ref="J6:L6"/>
    <mergeCell ref="M6:O6"/>
    <mergeCell ref="P6:R6"/>
    <mergeCell ref="V7:W7"/>
    <mergeCell ref="Y7:Z7"/>
  </mergeCells>
  <phoneticPr fontId="3"/>
  <dataValidations count="2">
    <dataValidation imeMode="halfAlpha" allowBlank="1" showInputMessage="1" showErrorMessage="1" sqref="D7:E7 G7:H7 J7:K7 M7:N7 P7:Q7 S7:T7 V7:W7 F14:G14 J14:K14 N14:O14 R14:S14 V14:W14 Z14:AA14 AD14:AE14 AD17:AE17 AD20:AE20 Z20:AA20 Z17:AA17 V17:W17 V20:W20 R20:S20 R17:S17 N17:O17 N20:O20 J20:K20 J17:K17 F17:G17 F20:G20 F23:G23 J23:K23 N23:O23 R23:S23 V23:W23 K31:L34 N31:O34 K40:L44 N40:O44 T48:U52" xr:uid="{10835005-B2F9-4810-B9B1-96E196C4D576}"/>
    <dataValidation imeMode="hiragana" allowBlank="1" showInputMessage="1" showErrorMessage="1" sqref="G52:R52 T24:V24" xr:uid="{E115E151-F0B4-4FD0-B0B5-65D511040143}"/>
  </dataValidations>
  <pageMargins left="0.70866141732283472" right="0.70866141732283472" top="0.74803149606299213" bottom="0.74803149606299213" header="0.31496062992125984" footer="0.31496062992125984"/>
  <pageSetup paperSize="9" scale="69" firstPageNumber="0" orientation="portrait" r:id="rId1"/>
  <headerFooter differentFirst="1">
    <oddFooter xml:space="preserve">&amp;C― &amp;P ―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W67"/>
  <sheetViews>
    <sheetView showGridLines="0" showRowColHeaders="0" zoomScaleNormal="100" zoomScaleSheetLayoutView="108" workbookViewId="0"/>
  </sheetViews>
  <sheetFormatPr defaultColWidth="8.625" defaultRowHeight="18.75"/>
  <cols>
    <col min="1" max="1" width="5.625" style="119" customWidth="1"/>
    <col min="2" max="2" width="3.625" style="119" customWidth="1"/>
    <col min="3" max="4" width="8.625" style="119"/>
    <col min="5" max="5" width="5.375" style="119" customWidth="1"/>
    <col min="6" max="6" width="2.75" style="119" customWidth="1"/>
    <col min="7" max="9" width="8.625" style="119"/>
    <col min="10" max="10" width="1.625" style="119" customWidth="1"/>
    <col min="11" max="11" width="2.75" style="119" customWidth="1"/>
    <col min="12" max="12" width="4.625" style="119" customWidth="1"/>
    <col min="13" max="13" width="2.75" style="119" customWidth="1"/>
    <col min="14" max="14" width="4.625" style="119" customWidth="1"/>
    <col min="15" max="15" width="2.75" style="119" customWidth="1"/>
    <col min="16" max="16" width="4.625" style="119" customWidth="1"/>
    <col min="17" max="17" width="2.75" style="119" customWidth="1"/>
    <col min="18" max="18" width="4.625" style="119" customWidth="1"/>
    <col min="19" max="19" width="2.75" style="119" customWidth="1"/>
    <col min="20" max="20" width="5.625" style="119" customWidth="1"/>
    <col min="21" max="21" width="9" style="119" customWidth="1"/>
    <col min="22" max="22" width="2.5" style="119" customWidth="1"/>
    <col min="23" max="23" width="3.625" style="119" customWidth="1"/>
    <col min="24" max="16384" width="8.625" style="119"/>
  </cols>
  <sheetData>
    <row r="1" spans="2:23">
      <c r="B1"/>
      <c r="C1" s="34"/>
      <c r="D1" s="34"/>
      <c r="E1" s="34"/>
      <c r="F1" s="34"/>
      <c r="G1" s="34"/>
      <c r="H1" s="34"/>
      <c r="I1" s="34"/>
      <c r="J1" s="34"/>
      <c r="K1" s="34"/>
      <c r="L1" s="34"/>
      <c r="M1" s="34"/>
      <c r="N1" s="34"/>
      <c r="O1" s="34"/>
      <c r="P1" s="34"/>
      <c r="Q1" s="34"/>
      <c r="R1" s="34"/>
      <c r="S1" s="34"/>
      <c r="T1" s="34"/>
      <c r="U1" s="34"/>
      <c r="V1" s="34"/>
      <c r="W1"/>
    </row>
    <row r="2" spans="2:23">
      <c r="B2"/>
      <c r="C2" s="1" t="s">
        <v>85</v>
      </c>
      <c r="D2" s="34"/>
      <c r="E2" s="34"/>
      <c r="F2" s="34"/>
      <c r="G2" s="34"/>
      <c r="H2" s="34"/>
      <c r="I2" s="34"/>
      <c r="J2" s="34"/>
      <c r="K2" s="34"/>
      <c r="L2" s="34"/>
      <c r="M2" s="34"/>
      <c r="N2" s="34"/>
      <c r="O2" s="34"/>
      <c r="P2" s="34"/>
      <c r="Q2" s="34"/>
      <c r="R2" s="34"/>
      <c r="S2" s="34"/>
      <c r="T2" s="34"/>
      <c r="U2" s="34"/>
      <c r="V2" s="34"/>
      <c r="W2"/>
    </row>
    <row r="3" spans="2:23">
      <c r="B3"/>
      <c r="C3" s="1" t="s">
        <v>310</v>
      </c>
      <c r="D3" s="34"/>
      <c r="E3" s="34"/>
      <c r="F3" s="34"/>
      <c r="G3" s="34"/>
      <c r="H3" s="34"/>
      <c r="I3" s="34"/>
      <c r="J3" s="34"/>
      <c r="K3" s="34"/>
      <c r="L3" s="34"/>
      <c r="M3" s="34"/>
      <c r="N3" s="34"/>
      <c r="O3" s="34"/>
      <c r="P3" s="34"/>
      <c r="Q3" s="34"/>
      <c r="R3" s="34"/>
      <c r="S3" s="34"/>
      <c r="T3" s="34"/>
      <c r="U3" s="34"/>
      <c r="V3" s="34"/>
      <c r="W3"/>
    </row>
    <row r="4" spans="2:23">
      <c r="B4"/>
      <c r="C4" s="34"/>
      <c r="D4" s="34"/>
      <c r="E4" s="34"/>
      <c r="F4" s="34"/>
      <c r="G4" s="34"/>
      <c r="H4" s="34"/>
      <c r="I4" s="34"/>
      <c r="J4" s="34"/>
      <c r="K4" s="34"/>
      <c r="L4" s="34"/>
      <c r="M4" s="34"/>
      <c r="N4" s="34"/>
      <c r="O4" s="34"/>
      <c r="P4" s="34"/>
      <c r="Q4" s="34"/>
      <c r="R4" s="34"/>
      <c r="S4" s="34"/>
      <c r="T4" s="34"/>
      <c r="U4" s="34"/>
      <c r="V4" s="34"/>
      <c r="W4"/>
    </row>
    <row r="5" spans="2:23" ht="21">
      <c r="B5"/>
      <c r="C5" s="359" t="s">
        <v>86</v>
      </c>
      <c r="D5" s="360"/>
      <c r="E5" s="361"/>
      <c r="F5" s="35"/>
      <c r="G5" s="362" t="s">
        <v>87</v>
      </c>
      <c r="H5" s="360"/>
      <c r="I5" s="360"/>
      <c r="J5" s="36" t="s">
        <v>88</v>
      </c>
      <c r="K5" s="35"/>
      <c r="L5" s="129" t="s">
        <v>288</v>
      </c>
      <c r="M5" s="35"/>
      <c r="N5" s="37" t="s">
        <v>89</v>
      </c>
      <c r="O5" s="35"/>
      <c r="P5" s="37" t="s">
        <v>90</v>
      </c>
      <c r="Q5" s="35"/>
      <c r="R5" s="37" t="s">
        <v>91</v>
      </c>
      <c r="S5" s="35"/>
      <c r="T5" s="36" t="s">
        <v>92</v>
      </c>
      <c r="U5" s="38"/>
      <c r="V5" s="36" t="s">
        <v>93</v>
      </c>
      <c r="W5"/>
    </row>
    <row r="6" spans="2:23">
      <c r="B6"/>
      <c r="C6" s="34"/>
      <c r="D6" s="34"/>
      <c r="E6" s="34"/>
      <c r="F6" s="34"/>
      <c r="G6" s="34"/>
      <c r="H6" s="34"/>
      <c r="I6" s="34"/>
      <c r="J6" s="36"/>
      <c r="K6" s="34"/>
      <c r="L6" s="36"/>
      <c r="M6" s="34"/>
      <c r="N6" s="37"/>
      <c r="O6" s="34"/>
      <c r="P6" s="37"/>
      <c r="Q6" s="34"/>
      <c r="R6" s="37"/>
      <c r="S6" s="34"/>
      <c r="T6" s="36"/>
      <c r="U6" s="34"/>
      <c r="V6" s="36"/>
      <c r="W6"/>
    </row>
    <row r="7" spans="2:23" ht="21">
      <c r="B7"/>
      <c r="C7" s="34"/>
      <c r="D7" s="34"/>
      <c r="E7" s="34"/>
      <c r="F7" s="35"/>
      <c r="G7" s="34" t="s">
        <v>94</v>
      </c>
      <c r="H7" s="34"/>
      <c r="I7" s="34"/>
      <c r="J7" s="36" t="s">
        <v>88</v>
      </c>
      <c r="K7" s="35"/>
      <c r="L7" s="129" t="s">
        <v>288</v>
      </c>
      <c r="M7" s="35"/>
      <c r="N7" s="37" t="s">
        <v>89</v>
      </c>
      <c r="O7" s="35"/>
      <c r="P7" s="37" t="s">
        <v>90</v>
      </c>
      <c r="Q7" s="35"/>
      <c r="R7" s="37" t="s">
        <v>91</v>
      </c>
      <c r="S7" s="35"/>
      <c r="T7" s="36" t="s">
        <v>92</v>
      </c>
      <c r="U7" s="38"/>
      <c r="V7" s="36" t="s">
        <v>93</v>
      </c>
      <c r="W7"/>
    </row>
    <row r="8" spans="2:23">
      <c r="B8"/>
      <c r="C8" s="34"/>
      <c r="D8" s="34"/>
      <c r="E8" s="34"/>
      <c r="F8" s="34"/>
      <c r="G8" s="34"/>
      <c r="H8" s="34"/>
      <c r="I8" s="34"/>
      <c r="J8" s="36"/>
      <c r="K8" s="34"/>
      <c r="L8" s="36"/>
      <c r="M8" s="34"/>
      <c r="N8" s="37"/>
      <c r="O8" s="34"/>
      <c r="P8" s="37"/>
      <c r="Q8" s="34"/>
      <c r="R8" s="37"/>
      <c r="S8" s="34"/>
      <c r="T8" s="36"/>
      <c r="U8" s="34"/>
      <c r="V8" s="36"/>
      <c r="W8"/>
    </row>
    <row r="9" spans="2:23" ht="21">
      <c r="B9"/>
      <c r="C9" s="34"/>
      <c r="D9" s="34"/>
      <c r="E9" s="34"/>
      <c r="F9" s="35"/>
      <c r="G9" s="34" t="s">
        <v>95</v>
      </c>
      <c r="H9" s="34"/>
      <c r="I9" s="34"/>
      <c r="J9" s="36" t="s">
        <v>88</v>
      </c>
      <c r="K9" s="35"/>
      <c r="L9" s="129" t="s">
        <v>288</v>
      </c>
      <c r="M9" s="35"/>
      <c r="N9" s="37" t="s">
        <v>89</v>
      </c>
      <c r="O9" s="35"/>
      <c r="P9" s="37" t="s">
        <v>90</v>
      </c>
      <c r="Q9" s="35"/>
      <c r="R9" s="37" t="s">
        <v>91</v>
      </c>
      <c r="S9" s="35"/>
      <c r="T9" s="36" t="s">
        <v>92</v>
      </c>
      <c r="U9" s="38"/>
      <c r="V9" s="36" t="s">
        <v>93</v>
      </c>
      <c r="W9"/>
    </row>
    <row r="10" spans="2:23">
      <c r="B10"/>
      <c r="C10" s="34"/>
      <c r="D10" s="34"/>
      <c r="E10" s="34"/>
      <c r="F10" s="34"/>
      <c r="G10" s="34"/>
      <c r="H10" s="34"/>
      <c r="I10" s="34"/>
      <c r="J10" s="36"/>
      <c r="K10" s="34"/>
      <c r="L10" s="36"/>
      <c r="M10" s="34"/>
      <c r="N10" s="37"/>
      <c r="O10" s="34"/>
      <c r="P10" s="37"/>
      <c r="Q10" s="34"/>
      <c r="R10" s="37"/>
      <c r="S10" s="34"/>
      <c r="T10" s="36"/>
      <c r="U10" s="34"/>
      <c r="V10" s="36"/>
      <c r="W10"/>
    </row>
    <row r="11" spans="2:23" ht="21">
      <c r="B11"/>
      <c r="C11" s="34"/>
      <c r="D11" s="34"/>
      <c r="E11" s="34"/>
      <c r="F11" s="35"/>
      <c r="G11" s="362" t="s">
        <v>96</v>
      </c>
      <c r="H11" s="360"/>
      <c r="I11" s="360"/>
      <c r="J11" s="36" t="s">
        <v>88</v>
      </c>
      <c r="K11" s="35"/>
      <c r="L11" s="129" t="s">
        <v>288</v>
      </c>
      <c r="M11" s="35"/>
      <c r="N11" s="37" t="s">
        <v>89</v>
      </c>
      <c r="O11" s="35"/>
      <c r="P11" s="37" t="s">
        <v>90</v>
      </c>
      <c r="Q11" s="35"/>
      <c r="R11" s="37" t="s">
        <v>91</v>
      </c>
      <c r="S11" s="35"/>
      <c r="T11" s="36" t="s">
        <v>92</v>
      </c>
      <c r="U11" s="38"/>
      <c r="V11" s="36" t="s">
        <v>93</v>
      </c>
      <c r="W11"/>
    </row>
    <row r="12" spans="2:23">
      <c r="B12"/>
      <c r="C12" s="34"/>
      <c r="D12" s="34"/>
      <c r="E12" s="34"/>
      <c r="F12" s="34"/>
      <c r="G12" s="34"/>
      <c r="H12" s="34"/>
      <c r="I12" s="34"/>
      <c r="J12" s="36"/>
      <c r="K12" s="34"/>
      <c r="L12" s="36"/>
      <c r="M12" s="34"/>
      <c r="N12" s="37"/>
      <c r="O12" s="34"/>
      <c r="P12" s="37"/>
      <c r="Q12" s="34"/>
      <c r="R12" s="37"/>
      <c r="S12" s="34"/>
      <c r="T12" s="36"/>
      <c r="U12" s="34"/>
      <c r="V12" s="36"/>
      <c r="W12"/>
    </row>
    <row r="13" spans="2:23">
      <c r="B13"/>
      <c r="C13" s="34"/>
      <c r="D13" s="34"/>
      <c r="E13" s="34"/>
      <c r="F13" s="35"/>
      <c r="G13" s="34" t="s">
        <v>97</v>
      </c>
      <c r="H13" s="34"/>
      <c r="I13" s="34"/>
      <c r="J13" s="36"/>
      <c r="K13" s="34"/>
      <c r="L13" s="36"/>
      <c r="M13" s="34"/>
      <c r="N13" s="37"/>
      <c r="O13" s="34"/>
      <c r="P13" s="37"/>
      <c r="Q13" s="34"/>
      <c r="R13" s="37"/>
      <c r="S13" s="34"/>
      <c r="T13" s="36"/>
      <c r="U13" s="34"/>
      <c r="V13" s="36"/>
      <c r="W13"/>
    </row>
    <row r="14" spans="2:23">
      <c r="B14"/>
      <c r="C14" s="34"/>
      <c r="D14" s="34"/>
      <c r="E14" s="34"/>
      <c r="F14" s="34"/>
      <c r="G14" s="34"/>
      <c r="H14" s="34"/>
      <c r="I14" s="34"/>
      <c r="J14" s="36"/>
      <c r="K14" s="34"/>
      <c r="L14" s="36"/>
      <c r="M14" s="34"/>
      <c r="N14" s="37"/>
      <c r="O14" s="34"/>
      <c r="P14" s="37"/>
      <c r="Q14" s="34"/>
      <c r="R14" s="37"/>
      <c r="S14" s="34"/>
      <c r="T14" s="36"/>
      <c r="U14" s="34"/>
      <c r="V14" s="36"/>
      <c r="W14"/>
    </row>
    <row r="15" spans="2:23">
      <c r="B15"/>
      <c r="C15" s="3" t="s">
        <v>98</v>
      </c>
      <c r="D15" s="34"/>
      <c r="E15" s="34"/>
      <c r="F15" s="35"/>
      <c r="G15" s="34" t="s">
        <v>99</v>
      </c>
      <c r="H15" s="34"/>
      <c r="I15" s="34"/>
      <c r="J15" s="36"/>
      <c r="K15" s="34"/>
      <c r="L15" s="36"/>
      <c r="M15" s="34"/>
      <c r="N15" s="37"/>
      <c r="O15" s="34"/>
      <c r="P15" s="37"/>
      <c r="Q15" s="34"/>
      <c r="R15" s="37"/>
      <c r="S15" s="34"/>
      <c r="T15" s="36"/>
      <c r="U15" s="34"/>
      <c r="V15" s="36"/>
      <c r="W15"/>
    </row>
    <row r="16" spans="2:23">
      <c r="B16"/>
      <c r="C16" s="34"/>
      <c r="D16" s="34"/>
      <c r="E16" s="34"/>
      <c r="F16" s="34"/>
      <c r="G16" s="34"/>
      <c r="H16" s="34"/>
      <c r="I16" s="34"/>
      <c r="J16" s="36"/>
      <c r="K16" s="34"/>
      <c r="L16" s="36"/>
      <c r="M16" s="34"/>
      <c r="N16" s="37"/>
      <c r="O16" s="34"/>
      <c r="P16" s="37"/>
      <c r="Q16" s="34"/>
      <c r="R16" s="37"/>
      <c r="S16" s="34"/>
      <c r="T16" s="36"/>
      <c r="U16" s="34"/>
      <c r="V16" s="36"/>
      <c r="W16"/>
    </row>
    <row r="17" spans="2:23">
      <c r="B17"/>
      <c r="C17" s="34"/>
      <c r="D17" s="34"/>
      <c r="E17" s="34"/>
      <c r="F17" s="35"/>
      <c r="G17" s="34" t="s">
        <v>100</v>
      </c>
      <c r="H17" s="34"/>
      <c r="I17" s="34"/>
      <c r="J17" s="36"/>
      <c r="K17" s="34"/>
      <c r="L17" s="36"/>
      <c r="M17" s="34"/>
      <c r="N17" s="37"/>
      <c r="O17" s="34"/>
      <c r="P17" s="37"/>
      <c r="Q17" s="34"/>
      <c r="R17" s="37"/>
      <c r="S17" s="34"/>
      <c r="T17" s="36"/>
      <c r="U17" s="34"/>
      <c r="V17" s="36"/>
      <c r="W17"/>
    </row>
    <row r="18" spans="2:23">
      <c r="B18"/>
      <c r="C18" s="34"/>
      <c r="D18" s="34"/>
      <c r="E18" s="34"/>
      <c r="F18" s="34"/>
      <c r="G18" s="34"/>
      <c r="H18" s="34"/>
      <c r="I18" s="34"/>
      <c r="J18" s="36"/>
      <c r="K18" s="34"/>
      <c r="L18" s="36"/>
      <c r="M18" s="34"/>
      <c r="N18" s="37"/>
      <c r="O18" s="34"/>
      <c r="P18" s="37"/>
      <c r="Q18" s="34"/>
      <c r="R18" s="37"/>
      <c r="S18" s="34"/>
      <c r="T18" s="36"/>
      <c r="U18" s="34"/>
      <c r="V18" s="36"/>
      <c r="W18"/>
    </row>
    <row r="19" spans="2:23">
      <c r="B19"/>
      <c r="C19" s="34"/>
      <c r="D19" s="34"/>
      <c r="E19" s="34"/>
      <c r="F19" s="35"/>
      <c r="G19" s="34" t="s">
        <v>101</v>
      </c>
      <c r="H19" s="34"/>
      <c r="I19" s="34"/>
      <c r="J19" s="36"/>
      <c r="K19" s="34"/>
      <c r="L19" s="36"/>
      <c r="M19" s="34"/>
      <c r="N19" s="37"/>
      <c r="O19" s="34"/>
      <c r="P19" s="37"/>
      <c r="Q19" s="34"/>
      <c r="R19" s="37"/>
      <c r="S19" s="34"/>
      <c r="T19" s="36"/>
      <c r="U19" s="34"/>
      <c r="V19" s="36"/>
      <c r="W19"/>
    </row>
    <row r="20" spans="2:23">
      <c r="B20"/>
      <c r="C20" s="34"/>
      <c r="D20" s="34"/>
      <c r="E20" s="34"/>
      <c r="F20" s="34"/>
      <c r="G20" s="34"/>
      <c r="H20" s="34"/>
      <c r="I20" s="34"/>
      <c r="J20" s="36"/>
      <c r="K20" s="34"/>
      <c r="L20" s="36"/>
      <c r="M20" s="34"/>
      <c r="N20" s="37"/>
      <c r="O20" s="34"/>
      <c r="P20" s="37"/>
      <c r="Q20" s="34"/>
      <c r="R20" s="37"/>
      <c r="S20" s="34"/>
      <c r="T20" s="36"/>
      <c r="U20" s="34"/>
      <c r="V20" s="36"/>
      <c r="W20"/>
    </row>
    <row r="21" spans="2:23">
      <c r="B21"/>
      <c r="C21" s="34"/>
      <c r="D21" s="34"/>
      <c r="E21" s="34"/>
      <c r="F21" s="35"/>
      <c r="G21" s="34" t="s">
        <v>97</v>
      </c>
      <c r="H21" s="34"/>
      <c r="I21" s="34"/>
      <c r="J21" s="36"/>
      <c r="K21" s="34"/>
      <c r="L21" s="36"/>
      <c r="M21" s="34"/>
      <c r="N21" s="37"/>
      <c r="O21" s="34"/>
      <c r="P21" s="37"/>
      <c r="Q21" s="34"/>
      <c r="R21" s="37"/>
      <c r="S21" s="34"/>
      <c r="T21" s="36"/>
      <c r="U21" s="34"/>
      <c r="V21" s="36"/>
      <c r="W21"/>
    </row>
    <row r="22" spans="2:23">
      <c r="B22"/>
      <c r="C22" s="34"/>
      <c r="D22" s="34"/>
      <c r="E22" s="34"/>
      <c r="F22" s="34"/>
      <c r="G22" s="34"/>
      <c r="H22" s="34"/>
      <c r="I22" s="34"/>
      <c r="J22" s="36"/>
      <c r="K22" s="34"/>
      <c r="L22" s="36"/>
      <c r="M22" s="34"/>
      <c r="N22" s="37"/>
      <c r="O22" s="34"/>
      <c r="P22" s="37"/>
      <c r="Q22" s="34"/>
      <c r="R22" s="37"/>
      <c r="S22" s="34"/>
      <c r="T22" s="36"/>
      <c r="U22" s="34"/>
      <c r="V22" s="36"/>
      <c r="W22"/>
    </row>
    <row r="23" spans="2:23" ht="21">
      <c r="B23"/>
      <c r="C23" s="3" t="s">
        <v>102</v>
      </c>
      <c r="D23" s="34"/>
      <c r="E23" s="34"/>
      <c r="F23" s="35"/>
      <c r="G23" s="34" t="s">
        <v>103</v>
      </c>
      <c r="H23" s="34"/>
      <c r="I23" s="34"/>
      <c r="J23" s="36" t="s">
        <v>88</v>
      </c>
      <c r="K23" s="35"/>
      <c r="L23" s="129" t="s">
        <v>288</v>
      </c>
      <c r="M23" s="35"/>
      <c r="N23" s="37" t="s">
        <v>89</v>
      </c>
      <c r="O23" s="35"/>
      <c r="P23" s="37" t="s">
        <v>90</v>
      </c>
      <c r="Q23" s="35"/>
      <c r="R23" s="37" t="s">
        <v>91</v>
      </c>
      <c r="S23" s="35"/>
      <c r="T23" s="36" t="s">
        <v>92</v>
      </c>
      <c r="U23" s="38"/>
      <c r="V23" s="36" t="s">
        <v>93</v>
      </c>
      <c r="W23"/>
    </row>
    <row r="24" spans="2:23">
      <c r="B24"/>
      <c r="C24" s="34"/>
      <c r="D24" s="34"/>
      <c r="E24" s="34"/>
      <c r="F24" s="34"/>
      <c r="G24" s="34"/>
      <c r="H24" s="34"/>
      <c r="I24" s="34"/>
      <c r="J24" s="36"/>
      <c r="K24" s="34"/>
      <c r="L24" s="36"/>
      <c r="M24" s="34"/>
      <c r="N24" s="37"/>
      <c r="O24" s="34"/>
      <c r="P24" s="37"/>
      <c r="Q24" s="34"/>
      <c r="R24" s="37"/>
      <c r="S24" s="34"/>
      <c r="T24" s="36"/>
      <c r="U24" s="34"/>
      <c r="V24" s="36"/>
      <c r="W24"/>
    </row>
    <row r="25" spans="2:23" ht="21">
      <c r="B25"/>
      <c r="C25" s="34"/>
      <c r="D25" s="34"/>
      <c r="E25" s="34"/>
      <c r="F25" s="35"/>
      <c r="G25" s="34" t="s">
        <v>131</v>
      </c>
      <c r="H25" s="34"/>
      <c r="I25" s="34"/>
      <c r="J25" s="36" t="s">
        <v>88</v>
      </c>
      <c r="K25" s="35"/>
      <c r="L25" s="129" t="s">
        <v>288</v>
      </c>
      <c r="M25" s="35"/>
      <c r="N25" s="37" t="s">
        <v>89</v>
      </c>
      <c r="O25" s="35"/>
      <c r="P25" s="37" t="s">
        <v>90</v>
      </c>
      <c r="Q25" s="35"/>
      <c r="R25" s="37" t="s">
        <v>91</v>
      </c>
      <c r="S25" s="35"/>
      <c r="T25" s="36" t="s">
        <v>92</v>
      </c>
      <c r="U25" s="38"/>
      <c r="V25" s="36" t="s">
        <v>93</v>
      </c>
      <c r="W25"/>
    </row>
    <row r="26" spans="2:23">
      <c r="B26"/>
      <c r="C26" s="34"/>
      <c r="D26" s="34"/>
      <c r="E26" s="34"/>
      <c r="F26" s="34"/>
      <c r="G26" s="34"/>
      <c r="H26" s="34"/>
      <c r="I26" s="34"/>
      <c r="J26" s="36"/>
      <c r="K26" s="34"/>
      <c r="L26" s="36"/>
      <c r="M26" s="34"/>
      <c r="N26" s="37"/>
      <c r="O26" s="34"/>
      <c r="P26" s="37"/>
      <c r="Q26" s="34"/>
      <c r="R26" s="37"/>
      <c r="S26" s="34"/>
      <c r="T26" s="36"/>
      <c r="U26" s="34"/>
      <c r="V26" s="36"/>
      <c r="W26"/>
    </row>
    <row r="27" spans="2:23" ht="21">
      <c r="B27"/>
      <c r="C27" s="34"/>
      <c r="D27" s="34"/>
      <c r="E27" s="34"/>
      <c r="F27" s="35"/>
      <c r="G27" s="34" t="s">
        <v>104</v>
      </c>
      <c r="H27" s="34"/>
      <c r="I27" s="34"/>
      <c r="J27" s="36" t="s">
        <v>88</v>
      </c>
      <c r="K27" s="35"/>
      <c r="L27" s="129" t="s">
        <v>288</v>
      </c>
      <c r="M27" s="35"/>
      <c r="N27" s="37" t="s">
        <v>89</v>
      </c>
      <c r="O27" s="35"/>
      <c r="P27" s="37" t="s">
        <v>90</v>
      </c>
      <c r="Q27" s="35"/>
      <c r="R27" s="37" t="s">
        <v>91</v>
      </c>
      <c r="S27" s="35"/>
      <c r="T27" s="36" t="s">
        <v>92</v>
      </c>
      <c r="U27" s="38"/>
      <c r="V27" s="36" t="s">
        <v>93</v>
      </c>
      <c r="W27"/>
    </row>
    <row r="28" spans="2:23">
      <c r="B28"/>
      <c r="C28" s="34"/>
      <c r="D28" s="34"/>
      <c r="E28" s="34"/>
      <c r="F28" s="34"/>
      <c r="G28" s="34"/>
      <c r="H28" s="34"/>
      <c r="I28" s="34"/>
      <c r="J28" s="36"/>
      <c r="K28" s="34"/>
      <c r="L28" s="34"/>
      <c r="M28" s="34"/>
      <c r="N28" s="34"/>
      <c r="O28" s="34"/>
      <c r="P28" s="34"/>
      <c r="Q28" s="34"/>
      <c r="R28" s="34"/>
      <c r="S28" s="34"/>
      <c r="T28" s="34"/>
      <c r="U28" s="34"/>
      <c r="V28" s="34"/>
      <c r="W28"/>
    </row>
    <row r="29" spans="2:23">
      <c r="B29"/>
      <c r="C29" s="34"/>
      <c r="D29" s="34"/>
      <c r="E29" s="34"/>
      <c r="F29" s="35"/>
      <c r="G29" s="34" t="s">
        <v>105</v>
      </c>
      <c r="H29" s="34"/>
      <c r="I29" s="34"/>
      <c r="J29" s="34"/>
      <c r="K29" s="34"/>
      <c r="L29" s="34"/>
      <c r="M29" s="34"/>
      <c r="N29" s="34"/>
      <c r="O29" s="34"/>
      <c r="P29" s="34"/>
      <c r="Q29" s="34"/>
      <c r="R29" s="34"/>
      <c r="S29" s="34"/>
      <c r="T29" s="34"/>
      <c r="U29" s="34"/>
      <c r="V29" s="34"/>
      <c r="W29"/>
    </row>
    <row r="30" spans="2:23">
      <c r="B30"/>
      <c r="C30" s="1"/>
      <c r="D30" s="1"/>
      <c r="E30" s="1"/>
      <c r="F30" s="1"/>
      <c r="G30" s="1"/>
      <c r="H30" s="1"/>
      <c r="I30" s="1"/>
      <c r="J30" s="1"/>
      <c r="K30" s="1"/>
      <c r="L30" s="1"/>
      <c r="M30" s="1"/>
      <c r="N30" s="1"/>
      <c r="O30" s="1"/>
      <c r="P30" s="34"/>
      <c r="Q30" s="34"/>
      <c r="R30" s="34"/>
      <c r="S30" s="34"/>
      <c r="T30" s="34"/>
      <c r="U30" s="34"/>
      <c r="V30" s="34"/>
      <c r="W30"/>
    </row>
    <row r="31" spans="2:23">
      <c r="B31"/>
      <c r="C31" s="1" t="s">
        <v>296</v>
      </c>
      <c r="D31" s="1"/>
      <c r="E31" s="1"/>
      <c r="F31" s="1"/>
      <c r="G31" s="1"/>
      <c r="H31" s="1"/>
      <c r="I31" s="1"/>
      <c r="J31" s="1"/>
      <c r="K31" s="1"/>
      <c r="L31" s="1"/>
      <c r="M31" s="31" t="s">
        <v>315</v>
      </c>
      <c r="N31" s="1"/>
      <c r="O31" s="1"/>
      <c r="P31" s="39"/>
      <c r="Q31" s="39"/>
      <c r="R31" s="39"/>
      <c r="S31" s="39"/>
      <c r="T31" s="39"/>
      <c r="U31" s="39"/>
      <c r="V31" s="34"/>
      <c r="W31"/>
    </row>
    <row r="32" spans="2:23">
      <c r="B32"/>
      <c r="C32" s="1"/>
      <c r="D32" s="1"/>
      <c r="E32" s="1"/>
      <c r="F32" s="1"/>
      <c r="G32" s="1"/>
      <c r="H32" s="1"/>
      <c r="I32" s="1"/>
      <c r="J32" s="1"/>
      <c r="K32" s="1"/>
      <c r="L32" s="1"/>
      <c r="M32" s="1"/>
      <c r="N32" s="1"/>
      <c r="O32" s="1"/>
      <c r="P32" s="39"/>
      <c r="Q32" s="39"/>
      <c r="R32" s="39"/>
      <c r="S32" s="39"/>
      <c r="T32" s="39"/>
      <c r="U32" s="39"/>
      <c r="V32" s="34"/>
      <c r="W32"/>
    </row>
    <row r="33" spans="2:23">
      <c r="B33"/>
      <c r="C33" s="1" t="s">
        <v>318</v>
      </c>
      <c r="D33" s="1"/>
      <c r="E33" s="1"/>
      <c r="F33" s="1"/>
      <c r="G33" s="40"/>
      <c r="H33" s="41"/>
      <c r="I33" s="41"/>
      <c r="J33" s="132"/>
      <c r="K33"/>
      <c r="L33"/>
      <c r="M33" s="1"/>
      <c r="N33" s="1"/>
      <c r="O33" s="1"/>
      <c r="P33" s="39"/>
      <c r="Q33" s="39"/>
      <c r="R33" s="39"/>
      <c r="S33" s="39"/>
      <c r="T33" s="39"/>
      <c r="U33" s="39"/>
      <c r="V33" s="34"/>
      <c r="W33"/>
    </row>
    <row r="34" spans="2:23" ht="8.25" customHeight="1">
      <c r="B34"/>
      <c r="C34" s="1"/>
      <c r="D34" s="1"/>
      <c r="E34" s="1"/>
      <c r="F34" s="1"/>
      <c r="G34" s="40"/>
      <c r="H34" s="41"/>
      <c r="I34" s="41"/>
      <c r="J34" s="116"/>
      <c r="K34"/>
      <c r="L34"/>
      <c r="M34" s="1"/>
      <c r="N34" s="1"/>
      <c r="O34" s="1"/>
      <c r="P34" s="39"/>
      <c r="Q34" s="39"/>
      <c r="R34" s="39"/>
      <c r="S34" s="39"/>
      <c r="T34" s="39"/>
      <c r="U34" s="39"/>
      <c r="V34" s="34"/>
      <c r="W34"/>
    </row>
    <row r="35" spans="2:23">
      <c r="B35"/>
      <c r="C35" s="1"/>
      <c r="D35" s="1"/>
      <c r="E35" s="1"/>
      <c r="F35" s="110" t="s">
        <v>281</v>
      </c>
      <c r="G35" s="53"/>
      <c r="H35" s="118" t="s">
        <v>282</v>
      </c>
      <c r="I35" s="41"/>
      <c r="J35" s="116"/>
      <c r="K35"/>
      <c r="L35"/>
      <c r="M35" s="1"/>
      <c r="N35" s="1"/>
      <c r="O35" s="1"/>
      <c r="P35" s="39"/>
      <c r="Q35" s="39"/>
      <c r="R35" s="39"/>
      <c r="S35" s="39"/>
      <c r="T35" s="39"/>
      <c r="U35" s="39"/>
      <c r="V35" s="34"/>
      <c r="W35"/>
    </row>
    <row r="36" spans="2:23">
      <c r="B36"/>
      <c r="C36" s="1"/>
      <c r="D36" s="1"/>
      <c r="E36" s="1"/>
      <c r="F36" s="1"/>
      <c r="G36" s="1"/>
      <c r="H36" s="1"/>
      <c r="I36" s="41"/>
      <c r="J36" s="1"/>
      <c r="K36" s="1"/>
      <c r="L36" s="42"/>
      <c r="M36" s="1"/>
      <c r="N36" s="1"/>
      <c r="O36" s="1"/>
      <c r="P36" s="39"/>
      <c r="Q36" s="39"/>
      <c r="R36" s="39"/>
      <c r="S36" s="39"/>
      <c r="T36" s="39"/>
      <c r="U36" s="39"/>
      <c r="V36" s="34"/>
      <c r="W36"/>
    </row>
    <row r="37" spans="2:23">
      <c r="B37"/>
      <c r="C37" s="1" t="s">
        <v>319</v>
      </c>
      <c r="D37" s="1"/>
      <c r="E37" s="1"/>
      <c r="F37" s="1"/>
      <c r="G37" s="1"/>
      <c r="H37" s="1"/>
      <c r="I37" s="1"/>
      <c r="J37" s="1"/>
      <c r="K37" s="1"/>
      <c r="L37" s="1"/>
      <c r="M37" s="1"/>
      <c r="N37" s="1"/>
      <c r="O37" s="1"/>
      <c r="P37" s="39"/>
      <c r="Q37" s="39"/>
      <c r="R37" s="39"/>
      <c r="S37" s="39"/>
      <c r="T37" s="39"/>
      <c r="U37" s="39"/>
      <c r="V37" s="34"/>
      <c r="W37"/>
    </row>
    <row r="38" spans="2:23" ht="9.75" customHeight="1">
      <c r="B38"/>
      <c r="C38" s="1"/>
      <c r="D38" s="1"/>
      <c r="E38" s="1"/>
      <c r="F38" s="1"/>
      <c r="G38" s="1"/>
      <c r="H38" s="1"/>
      <c r="I38" s="1"/>
      <c r="J38" s="1"/>
      <c r="K38" s="1"/>
      <c r="L38" s="1"/>
      <c r="M38" s="1"/>
      <c r="N38" s="1"/>
      <c r="O38" s="1"/>
      <c r="P38" s="39"/>
      <c r="Q38" s="39"/>
      <c r="R38" s="39"/>
      <c r="S38" s="39"/>
      <c r="T38" s="39"/>
      <c r="U38" s="39"/>
      <c r="V38" s="34"/>
      <c r="W38"/>
    </row>
    <row r="39" spans="2:23">
      <c r="B39"/>
      <c r="C39" s="3" t="s">
        <v>106</v>
      </c>
      <c r="D39" s="1"/>
      <c r="E39" s="1"/>
      <c r="F39" s="1"/>
      <c r="G39" s="1"/>
      <c r="H39" s="1"/>
      <c r="I39" s="1"/>
      <c r="J39" s="1"/>
      <c r="K39" s="1"/>
      <c r="L39" s="1"/>
      <c r="M39" s="1"/>
      <c r="N39" s="1"/>
      <c r="O39" s="1"/>
      <c r="P39" s="39"/>
      <c r="Q39" s="39"/>
      <c r="R39" s="39"/>
      <c r="S39" s="39"/>
      <c r="T39" s="39"/>
      <c r="U39" s="39"/>
      <c r="V39" s="34"/>
      <c r="W39"/>
    </row>
    <row r="40" spans="2:23">
      <c r="B40"/>
      <c r="C40" s="3"/>
      <c r="D40" s="1"/>
      <c r="E40" s="1"/>
      <c r="F40" s="1"/>
      <c r="G40" s="1"/>
      <c r="H40" s="43" t="s">
        <v>68</v>
      </c>
      <c r="I40" s="41"/>
      <c r="J40" s="1"/>
      <c r="K40" s="1"/>
      <c r="L40" s="1"/>
      <c r="M40" s="1"/>
      <c r="N40" s="1"/>
      <c r="O40" s="1"/>
      <c r="P40" s="39"/>
      <c r="Q40" s="39"/>
      <c r="R40" s="39"/>
      <c r="S40" s="39"/>
      <c r="T40" s="39"/>
      <c r="U40" s="39"/>
      <c r="V40" s="34"/>
      <c r="W40"/>
    </row>
    <row r="41" spans="2:23">
      <c r="B41"/>
      <c r="C41" s="1"/>
      <c r="D41" s="353" t="s">
        <v>107</v>
      </c>
      <c r="E41" s="354"/>
      <c r="F41" s="357"/>
      <c r="G41" s="358"/>
      <c r="H41" s="26" t="s">
        <v>108</v>
      </c>
      <c r="I41" s="363"/>
      <c r="J41" s="360"/>
      <c r="K41" s="360"/>
      <c r="L41" s="360"/>
      <c r="M41" s="360"/>
      <c r="N41" s="360"/>
      <c r="O41" s="360"/>
      <c r="P41" s="360"/>
      <c r="Q41" s="360"/>
      <c r="R41" s="360"/>
      <c r="S41" s="360"/>
      <c r="T41" s="360"/>
      <c r="U41" s="360"/>
      <c r="V41" s="360"/>
      <c r="W41"/>
    </row>
    <row r="42" spans="2:23">
      <c r="B42"/>
      <c r="C42" s="1"/>
      <c r="D42" s="353" t="s">
        <v>109</v>
      </c>
      <c r="E42" s="354"/>
      <c r="F42" s="357"/>
      <c r="G42" s="358"/>
      <c r="H42" s="26" t="s">
        <v>108</v>
      </c>
      <c r="I42" s="41"/>
      <c r="J42" s="1"/>
      <c r="K42" s="1"/>
      <c r="L42" s="1"/>
      <c r="M42" s="1"/>
      <c r="N42" s="1"/>
      <c r="O42" s="1"/>
      <c r="P42" s="44"/>
      <c r="Q42" s="44"/>
      <c r="R42" s="44"/>
      <c r="S42" s="44"/>
      <c r="T42" s="44"/>
      <c r="U42" s="44"/>
      <c r="V42" s="44"/>
      <c r="W42"/>
    </row>
    <row r="43" spans="2:23" ht="19.5" thickBot="1">
      <c r="B43"/>
      <c r="C43" s="1"/>
      <c r="D43" s="353" t="s">
        <v>110</v>
      </c>
      <c r="E43" s="354"/>
      <c r="F43" s="355"/>
      <c r="G43" s="356"/>
      <c r="H43" s="11" t="s">
        <v>108</v>
      </c>
      <c r="I43" s="3" t="s">
        <v>111</v>
      </c>
      <c r="J43" s="41"/>
      <c r="K43" s="1"/>
      <c r="L43" s="1"/>
      <c r="M43" s="1"/>
      <c r="N43" s="1"/>
      <c r="O43" s="1"/>
      <c r="P43" s="41"/>
      <c r="Q43" s="41"/>
      <c r="R43" s="41"/>
      <c r="S43" s="41"/>
      <c r="T43" s="41"/>
      <c r="U43" s="41"/>
      <c r="V43" s="41"/>
      <c r="W43"/>
    </row>
    <row r="44" spans="2:23" ht="20.25" thickTop="1" thickBot="1">
      <c r="B44"/>
      <c r="C44" s="1"/>
      <c r="D44" s="45"/>
      <c r="E44" s="66" t="s">
        <v>33</v>
      </c>
      <c r="F44" s="364">
        <f>SUM(F41:G43)</f>
        <v>0</v>
      </c>
      <c r="G44" s="341"/>
      <c r="H44" s="60" t="s">
        <v>112</v>
      </c>
      <c r="I44" s="3"/>
      <c r="J44" s="41"/>
      <c r="K44" s="1"/>
      <c r="L44" s="1"/>
      <c r="M44" s="1"/>
      <c r="N44" s="1"/>
      <c r="O44" s="1"/>
      <c r="P44" s="41"/>
      <c r="Q44" s="41"/>
      <c r="R44" s="41"/>
      <c r="S44" s="41"/>
      <c r="T44" s="41"/>
      <c r="U44" s="41"/>
      <c r="V44" s="41"/>
      <c r="W44"/>
    </row>
    <row r="45" spans="2:23" ht="20.25" thickTop="1" thickBot="1">
      <c r="B45"/>
      <c r="C45" s="1"/>
      <c r="D45" s="46"/>
      <c r="E45" s="46"/>
      <c r="F45" s="47"/>
      <c r="G45"/>
      <c r="H45" s="1"/>
      <c r="I45" s="3"/>
      <c r="J45" s="296" t="s">
        <v>36</v>
      </c>
      <c r="K45" s="297"/>
      <c r="L45" s="297"/>
      <c r="M45" s="297"/>
      <c r="N45" s="297"/>
      <c r="O45" s="297"/>
      <c r="P45" s="297"/>
      <c r="Q45" s="297"/>
      <c r="R45" s="297"/>
      <c r="S45" s="298"/>
      <c r="T45" s="41"/>
      <c r="U45" s="41"/>
      <c r="V45" s="41"/>
      <c r="W45"/>
    </row>
    <row r="46" spans="2:23" ht="19.5" thickTop="1">
      <c r="B46"/>
      <c r="C46" s="1"/>
      <c r="D46" s="1"/>
      <c r="E46" s="1"/>
      <c r="F46" s="1"/>
      <c r="G46" s="1"/>
      <c r="H46" s="1"/>
      <c r="I46" s="1"/>
      <c r="J46" s="1"/>
      <c r="K46" s="1"/>
      <c r="L46" s="1"/>
      <c r="M46" s="1"/>
      <c r="N46" s="1"/>
      <c r="O46" s="1"/>
      <c r="P46" s="41"/>
      <c r="Q46" s="41"/>
      <c r="R46" s="41"/>
      <c r="S46" s="41"/>
      <c r="T46" s="41"/>
      <c r="U46" s="41"/>
      <c r="V46" s="41"/>
      <c r="W46"/>
    </row>
    <row r="47" spans="2:23">
      <c r="B47"/>
      <c r="C47" s="1" t="s">
        <v>320</v>
      </c>
      <c r="D47" s="1"/>
      <c r="E47" s="1"/>
      <c r="F47" s="1"/>
      <c r="G47" s="1"/>
      <c r="H47" s="1"/>
      <c r="I47" s="1"/>
      <c r="J47" s="1"/>
      <c r="K47" s="1"/>
      <c r="L47" s="1"/>
      <c r="M47" s="1"/>
      <c r="N47" s="1"/>
      <c r="O47" s="1"/>
      <c r="P47" s="41"/>
      <c r="Q47" s="41"/>
      <c r="R47" s="41"/>
      <c r="S47" s="41"/>
      <c r="T47" s="41"/>
      <c r="U47" s="41"/>
      <c r="V47" s="41"/>
      <c r="W47"/>
    </row>
    <row r="48" spans="2:23" ht="7.5" customHeight="1">
      <c r="B48"/>
      <c r="C48" s="1"/>
      <c r="D48" s="1"/>
      <c r="E48" s="1"/>
      <c r="F48" s="1"/>
      <c r="G48" s="1"/>
      <c r="H48" s="1"/>
      <c r="I48" s="1"/>
      <c r="J48" s="1"/>
      <c r="K48" s="1"/>
      <c r="L48" s="1"/>
      <c r="M48" s="1"/>
      <c r="N48" s="1"/>
      <c r="O48" s="1"/>
      <c r="P48" s="41"/>
      <c r="Q48" s="41"/>
      <c r="R48" s="41"/>
      <c r="S48" s="41"/>
      <c r="T48" s="41"/>
      <c r="U48" s="41"/>
      <c r="V48" s="41"/>
      <c r="W48"/>
    </row>
    <row r="49" spans="2:23">
      <c r="B49"/>
      <c r="C49" s="3" t="s">
        <v>106</v>
      </c>
      <c r="D49" s="1"/>
      <c r="E49" s="1"/>
      <c r="F49" s="1"/>
      <c r="G49" s="1"/>
      <c r="H49" s="1"/>
      <c r="I49" s="1"/>
      <c r="J49" s="1"/>
      <c r="K49" s="1"/>
      <c r="L49" s="1"/>
      <c r="M49" s="1"/>
      <c r="N49" s="1"/>
      <c r="O49" s="1"/>
      <c r="P49" s="41"/>
      <c r="Q49" s="41"/>
      <c r="R49" s="41"/>
      <c r="S49" s="41"/>
      <c r="T49" s="41"/>
      <c r="U49" s="41"/>
      <c r="V49" s="41"/>
      <c r="W49"/>
    </row>
    <row r="50" spans="2:23">
      <c r="B50"/>
      <c r="C50" s="3"/>
      <c r="D50" s="1"/>
      <c r="E50" s="1"/>
      <c r="F50" s="1"/>
      <c r="G50" s="1"/>
      <c r="H50" s="43" t="s">
        <v>68</v>
      </c>
      <c r="I50" s="41"/>
      <c r="J50" s="1"/>
      <c r="K50" s="1"/>
      <c r="L50" s="1"/>
      <c r="M50" s="1"/>
      <c r="N50" s="1"/>
      <c r="O50" s="1"/>
      <c r="P50" s="41"/>
      <c r="Q50" s="41"/>
      <c r="R50" s="41"/>
      <c r="S50" s="41"/>
      <c r="T50" s="41"/>
      <c r="U50" s="41"/>
      <c r="V50" s="41"/>
      <c r="W50"/>
    </row>
    <row r="51" spans="2:23">
      <c r="B51"/>
      <c r="C51" s="1"/>
      <c r="D51" s="365" t="s">
        <v>113</v>
      </c>
      <c r="E51" s="365"/>
      <c r="F51" s="357"/>
      <c r="G51" s="358"/>
      <c r="H51" s="26" t="s">
        <v>112</v>
      </c>
      <c r="I51" s="363"/>
      <c r="J51" s="360"/>
      <c r="K51" s="360"/>
      <c r="L51" s="360"/>
      <c r="M51" s="360"/>
      <c r="N51" s="360"/>
      <c r="O51" s="360"/>
      <c r="P51" s="360"/>
      <c r="Q51" s="360"/>
      <c r="R51" s="360"/>
      <c r="S51" s="360"/>
      <c r="T51" s="360"/>
      <c r="U51" s="360"/>
      <c r="V51" s="360"/>
      <c r="W51"/>
    </row>
    <row r="52" spans="2:23">
      <c r="B52"/>
      <c r="C52" s="1"/>
      <c r="D52" s="365" t="s">
        <v>114</v>
      </c>
      <c r="E52" s="365"/>
      <c r="F52" s="357"/>
      <c r="G52" s="358"/>
      <c r="H52" s="26" t="s">
        <v>112</v>
      </c>
      <c r="I52" s="41"/>
      <c r="J52" s="1"/>
      <c r="K52" s="1"/>
      <c r="L52" s="1"/>
      <c r="M52" s="1"/>
      <c r="N52" s="1"/>
      <c r="O52" s="1"/>
      <c r="P52" s="41"/>
      <c r="Q52" s="41"/>
      <c r="R52" s="41"/>
      <c r="S52" s="41"/>
      <c r="T52" s="41"/>
      <c r="U52" s="41"/>
      <c r="V52" s="41"/>
      <c r="W52"/>
    </row>
    <row r="53" spans="2:23">
      <c r="B53"/>
      <c r="C53" s="1"/>
      <c r="D53" s="365" t="s">
        <v>115</v>
      </c>
      <c r="E53" s="365"/>
      <c r="F53" s="357"/>
      <c r="G53" s="358"/>
      <c r="H53" s="26" t="s">
        <v>112</v>
      </c>
      <c r="I53" s="1"/>
      <c r="J53" s="1"/>
      <c r="K53" s="1"/>
      <c r="L53" s="1"/>
      <c r="M53" s="1"/>
      <c r="N53" s="1"/>
      <c r="O53" s="1"/>
      <c r="P53" s="41"/>
      <c r="Q53" s="41"/>
      <c r="R53" s="41"/>
      <c r="S53" s="41"/>
      <c r="T53" s="41"/>
      <c r="U53" s="41"/>
      <c r="V53" s="41"/>
      <c r="W53"/>
    </row>
    <row r="54" spans="2:23">
      <c r="B54"/>
      <c r="C54" s="1"/>
      <c r="D54" s="365" t="s">
        <v>116</v>
      </c>
      <c r="E54" s="365"/>
      <c r="F54" s="357"/>
      <c r="G54" s="358"/>
      <c r="H54" s="26" t="s">
        <v>112</v>
      </c>
      <c r="I54" s="1"/>
      <c r="J54" s="1"/>
      <c r="K54" s="1"/>
      <c r="L54" s="1"/>
      <c r="M54" s="1"/>
      <c r="N54" s="1"/>
      <c r="O54" s="1"/>
      <c r="P54" s="41"/>
      <c r="Q54" s="41"/>
      <c r="R54" s="41"/>
      <c r="S54" s="41"/>
      <c r="T54" s="41"/>
      <c r="U54" s="41"/>
      <c r="V54" s="41"/>
      <c r="W54"/>
    </row>
    <row r="55" spans="2:23">
      <c r="B55"/>
      <c r="C55" s="1"/>
      <c r="D55" s="365" t="s">
        <v>31</v>
      </c>
      <c r="E55" s="365"/>
      <c r="F55" s="357"/>
      <c r="G55" s="358"/>
      <c r="H55" s="26" t="s">
        <v>112</v>
      </c>
      <c r="I55" s="1"/>
      <c r="J55" s="1"/>
      <c r="K55" s="1"/>
      <c r="L55" s="1"/>
      <c r="M55" s="1"/>
      <c r="N55" s="1"/>
      <c r="O55" s="1"/>
      <c r="P55" s="41"/>
      <c r="Q55" s="41"/>
      <c r="R55" s="41"/>
      <c r="S55" s="41"/>
      <c r="T55" s="41"/>
      <c r="U55" s="41"/>
      <c r="V55" s="41"/>
      <c r="W55"/>
    </row>
    <row r="56" spans="2:23">
      <c r="B56"/>
      <c r="C56" s="1"/>
      <c r="D56" s="365" t="s">
        <v>32</v>
      </c>
      <c r="E56" s="365"/>
      <c r="F56" s="357"/>
      <c r="G56" s="358"/>
      <c r="H56" s="26" t="s">
        <v>112</v>
      </c>
      <c r="I56" s="1"/>
      <c r="J56" s="1"/>
      <c r="K56" s="1"/>
      <c r="L56" s="1"/>
      <c r="M56" s="1"/>
      <c r="N56" s="1"/>
      <c r="O56" s="1"/>
      <c r="P56" s="41"/>
      <c r="Q56" s="41"/>
      <c r="R56" s="41"/>
      <c r="S56" s="41"/>
      <c r="T56" s="41"/>
      <c r="U56" s="41"/>
      <c r="V56" s="41"/>
      <c r="W56"/>
    </row>
    <row r="57" spans="2:23" ht="19.5" thickBot="1">
      <c r="B57"/>
      <c r="C57" s="1"/>
      <c r="D57" s="365" t="s">
        <v>15</v>
      </c>
      <c r="E57" s="365"/>
      <c r="F57" s="355"/>
      <c r="G57" s="356"/>
      <c r="H57" s="11" t="s">
        <v>112</v>
      </c>
      <c r="I57" s="41"/>
      <c r="J57" s="1"/>
      <c r="K57" s="1"/>
      <c r="L57" s="1"/>
      <c r="M57" s="1"/>
      <c r="N57" s="1"/>
      <c r="O57" s="1"/>
      <c r="P57" s="41"/>
      <c r="Q57" s="41"/>
      <c r="R57" s="41"/>
      <c r="S57" s="41"/>
      <c r="T57" s="41"/>
      <c r="U57" s="41"/>
      <c r="V57" s="41"/>
      <c r="W57"/>
    </row>
    <row r="58" spans="2:23" ht="20.25" thickTop="1" thickBot="1">
      <c r="B58"/>
      <c r="C58" s="41"/>
      <c r="D58" s="45"/>
      <c r="E58" s="66" t="s">
        <v>33</v>
      </c>
      <c r="F58" s="364">
        <f>SUM(F51:G57)</f>
        <v>0</v>
      </c>
      <c r="G58" s="341"/>
      <c r="H58" s="60" t="s">
        <v>112</v>
      </c>
      <c r="I58" s="41"/>
      <c r="J58" s="296" t="s">
        <v>36</v>
      </c>
      <c r="K58" s="297"/>
      <c r="L58" s="297"/>
      <c r="M58" s="297"/>
      <c r="N58" s="297"/>
      <c r="O58" s="297"/>
      <c r="P58" s="297"/>
      <c r="Q58" s="297"/>
      <c r="R58" s="297"/>
      <c r="S58" s="298"/>
      <c r="T58" s="41"/>
      <c r="U58" s="41"/>
      <c r="V58" s="41"/>
      <c r="W58"/>
    </row>
    <row r="59" spans="2:23" ht="19.5" thickTop="1">
      <c r="B59"/>
      <c r="C59" s="41"/>
      <c r="D59" s="41"/>
      <c r="E59" s="41"/>
      <c r="F59" s="41"/>
      <c r="G59" s="41"/>
      <c r="H59" s="41"/>
      <c r="I59" s="41"/>
      <c r="J59"/>
      <c r="K59"/>
      <c r="L59"/>
      <c r="M59"/>
      <c r="N59"/>
      <c r="O59"/>
      <c r="P59"/>
      <c r="Q59"/>
      <c r="R59"/>
      <c r="S59"/>
      <c r="T59" s="41"/>
      <c r="U59" s="41"/>
      <c r="V59" s="41"/>
      <c r="W59"/>
    </row>
    <row r="60" spans="2:23">
      <c r="B60"/>
      <c r="C60" s="41"/>
      <c r="D60" s="41"/>
      <c r="E60" s="41"/>
      <c r="F60" s="41"/>
      <c r="G60" s="41"/>
      <c r="H60" s="41"/>
      <c r="I60" s="41"/>
      <c r="J60" s="41"/>
      <c r="K60" s="41"/>
      <c r="L60" s="41"/>
      <c r="M60" s="41"/>
      <c r="N60" s="41"/>
      <c r="O60" s="41"/>
      <c r="P60" s="41"/>
      <c r="Q60" s="41"/>
      <c r="R60" s="41"/>
      <c r="S60" s="41"/>
      <c r="T60" s="41"/>
      <c r="U60" s="41"/>
      <c r="V60" s="41"/>
      <c r="W60"/>
    </row>
    <row r="61" spans="2:23">
      <c r="C61" s="126"/>
      <c r="D61" s="126"/>
      <c r="E61" s="126"/>
      <c r="F61" s="126"/>
      <c r="G61" s="126"/>
      <c r="H61" s="126"/>
      <c r="I61" s="126"/>
      <c r="J61" s="126"/>
      <c r="K61" s="126"/>
      <c r="L61" s="126"/>
      <c r="M61" s="126"/>
      <c r="N61" s="126"/>
      <c r="O61" s="126"/>
      <c r="P61" s="126"/>
      <c r="Q61" s="126"/>
      <c r="R61" s="126"/>
      <c r="S61" s="126"/>
      <c r="T61" s="126"/>
      <c r="U61" s="126"/>
      <c r="V61" s="126"/>
    </row>
    <row r="62" spans="2:23">
      <c r="C62" s="126"/>
      <c r="D62" s="126"/>
      <c r="E62" s="126"/>
      <c r="F62" s="126"/>
      <c r="G62" s="126"/>
      <c r="H62" s="126"/>
      <c r="I62" s="126"/>
      <c r="J62" s="126"/>
      <c r="K62" s="126"/>
      <c r="L62" s="126"/>
      <c r="M62" s="126"/>
      <c r="N62" s="126"/>
      <c r="O62" s="126"/>
      <c r="P62" s="126"/>
      <c r="Q62" s="126"/>
      <c r="R62" s="126"/>
      <c r="S62" s="126"/>
      <c r="T62" s="126"/>
      <c r="U62" s="126"/>
      <c r="V62" s="126"/>
    </row>
    <row r="63" spans="2:23">
      <c r="C63" s="126"/>
      <c r="D63" s="126"/>
      <c r="E63" s="126"/>
      <c r="F63" s="126"/>
      <c r="G63" s="126"/>
      <c r="H63" s="126"/>
      <c r="I63" s="126"/>
      <c r="J63" s="126"/>
      <c r="K63" s="126"/>
      <c r="L63" s="126"/>
      <c r="M63" s="126"/>
      <c r="N63" s="126"/>
      <c r="O63" s="126"/>
      <c r="P63" s="126"/>
      <c r="Q63" s="126"/>
      <c r="R63" s="126"/>
      <c r="S63" s="126"/>
      <c r="T63" s="126"/>
      <c r="U63" s="126"/>
      <c r="V63" s="126"/>
    </row>
    <row r="64" spans="2:23">
      <c r="C64" s="126"/>
      <c r="D64" s="126"/>
      <c r="E64" s="126"/>
      <c r="F64" s="126"/>
      <c r="G64" s="126"/>
      <c r="H64" s="126"/>
      <c r="I64" s="126"/>
      <c r="J64" s="126"/>
      <c r="K64" s="126"/>
      <c r="L64" s="126"/>
      <c r="M64" s="126"/>
      <c r="N64" s="126"/>
      <c r="O64" s="126"/>
      <c r="P64" s="126"/>
      <c r="Q64" s="126"/>
      <c r="R64" s="126"/>
      <c r="S64" s="126"/>
      <c r="T64" s="126"/>
      <c r="U64" s="126"/>
      <c r="V64" s="126"/>
    </row>
    <row r="65" spans="3:22">
      <c r="C65" s="126"/>
      <c r="D65" s="126"/>
      <c r="E65" s="126"/>
      <c r="F65" s="126"/>
      <c r="G65" s="126"/>
      <c r="H65" s="126"/>
      <c r="I65" s="126"/>
      <c r="J65" s="126"/>
      <c r="K65" s="126"/>
      <c r="L65" s="126"/>
      <c r="M65" s="126"/>
      <c r="N65" s="126"/>
      <c r="O65" s="126"/>
      <c r="P65" s="126"/>
      <c r="Q65" s="126"/>
      <c r="R65" s="126"/>
      <c r="S65" s="126"/>
      <c r="T65" s="126"/>
      <c r="U65" s="126"/>
      <c r="V65" s="126"/>
    </row>
    <row r="66" spans="3:22">
      <c r="C66" s="126"/>
      <c r="D66" s="126"/>
      <c r="E66" s="126"/>
      <c r="F66" s="126"/>
      <c r="G66" s="126"/>
      <c r="H66" s="126"/>
      <c r="I66" s="126"/>
      <c r="J66" s="126"/>
      <c r="K66" s="126"/>
      <c r="L66" s="126"/>
      <c r="M66" s="126"/>
      <c r="N66" s="126"/>
      <c r="O66" s="126"/>
      <c r="P66" s="126"/>
      <c r="Q66" s="126"/>
      <c r="R66" s="126"/>
      <c r="S66" s="126"/>
      <c r="T66" s="126"/>
      <c r="U66" s="126"/>
      <c r="V66" s="126"/>
    </row>
    <row r="67" spans="3:22">
      <c r="C67" s="126"/>
      <c r="D67" s="126"/>
      <c r="E67" s="126"/>
      <c r="F67" s="126"/>
      <c r="G67" s="126"/>
      <c r="H67" s="126"/>
      <c r="I67" s="127"/>
      <c r="J67" s="366"/>
      <c r="K67" s="367"/>
      <c r="L67" s="128"/>
      <c r="M67" s="126"/>
      <c r="N67" s="126"/>
      <c r="O67" s="126"/>
      <c r="P67" s="126"/>
      <c r="Q67" s="126"/>
      <c r="R67" s="126"/>
      <c r="S67" s="126"/>
      <c r="T67" s="126"/>
      <c r="U67" s="126"/>
      <c r="V67" s="126"/>
    </row>
  </sheetData>
  <sheetProtection sheet="1" objects="1" scenarios="1"/>
  <mergeCells count="30">
    <mergeCell ref="F58:G58"/>
    <mergeCell ref="J58:S58"/>
    <mergeCell ref="J67:K67"/>
    <mergeCell ref="D55:E55"/>
    <mergeCell ref="F55:G55"/>
    <mergeCell ref="D56:E56"/>
    <mergeCell ref="F56:G56"/>
    <mergeCell ref="D57:E57"/>
    <mergeCell ref="F57:G57"/>
    <mergeCell ref="D52:E52"/>
    <mergeCell ref="F52:G52"/>
    <mergeCell ref="D53:E53"/>
    <mergeCell ref="F53:G53"/>
    <mergeCell ref="D54:E54"/>
    <mergeCell ref="F54:G54"/>
    <mergeCell ref="F44:G44"/>
    <mergeCell ref="J45:S45"/>
    <mergeCell ref="D51:E51"/>
    <mergeCell ref="F51:G51"/>
    <mergeCell ref="I51:V51"/>
    <mergeCell ref="D43:E43"/>
    <mergeCell ref="F43:G43"/>
    <mergeCell ref="D42:E42"/>
    <mergeCell ref="F42:G42"/>
    <mergeCell ref="C5:E5"/>
    <mergeCell ref="G5:I5"/>
    <mergeCell ref="G11:I11"/>
    <mergeCell ref="D41:E41"/>
    <mergeCell ref="F41:G41"/>
    <mergeCell ref="I41:V41"/>
  </mergeCells>
  <phoneticPr fontId="3"/>
  <dataValidations count="3">
    <dataValidation type="list" allowBlank="1" showInputMessage="1" showErrorMessage="1" sqref="F5 Q27 F7 F9 F11 S9 S7 S5 F13 K5 K7 K9 K11 M11 M9 M7 M5 O5 O7 O9 O11 Q5 Q7 Q9 Q11 F15 S11 F17 F19 F21 F23 F25 F27 F29 S23 S25 K27 K25 K23 M23 M25 M27 O27 O25 O23 Q23 Q25 S27" xr:uid="{00000000-0002-0000-0300-000000000000}">
      <formula1>"✓"</formula1>
    </dataValidation>
    <dataValidation imeMode="halfAlpha" allowBlank="1" showInputMessage="1" showErrorMessage="1" sqref="F41:G43 F51:G57 G35" xr:uid="{51D45C55-71E9-448A-BB34-7185136D6C79}"/>
    <dataValidation imeMode="hiragana" allowBlank="1" showInputMessage="1" showErrorMessage="1" sqref="U5 U7 U9 U11 U23 U25 U27" xr:uid="{3116A121-55F2-4472-9CD9-29BE016AC383}"/>
  </dataValidations>
  <pageMargins left="0.70866141732283472" right="0.70866141732283472" top="0.74803149606299213" bottom="0.74803149606299213" header="0.31496062992125984" footer="0.31496062992125984"/>
  <pageSetup paperSize="9" scale="67" firstPageNumber="0" orientation="portrait" r:id="rId1"/>
  <headerFooter differentFirst="1">
    <oddFooter xml:space="preserve">&amp;C― &amp;P ―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S38"/>
  <sheetViews>
    <sheetView showGridLines="0" showRowColHeaders="0" zoomScaleNormal="100" zoomScaleSheetLayoutView="70" workbookViewId="0">
      <selection activeCell="E7" sqref="E7:G7"/>
    </sheetView>
  </sheetViews>
  <sheetFormatPr defaultColWidth="8.625" defaultRowHeight="18.75"/>
  <cols>
    <col min="1" max="1" width="5.625" style="119" customWidth="1"/>
    <col min="2" max="2" width="3.625" style="119" customWidth="1"/>
    <col min="3" max="4" width="3.75" style="119" customWidth="1"/>
    <col min="5" max="17" width="7.125" style="119" customWidth="1"/>
    <col min="18" max="18" width="2.75" style="119" customWidth="1"/>
    <col min="19" max="19" width="3.625" style="119" customWidth="1"/>
    <col min="20" max="16384" width="8.625" style="119"/>
  </cols>
  <sheetData>
    <row r="1" spans="2:19">
      <c r="B1"/>
      <c r="C1" s="1"/>
      <c r="D1" s="1"/>
      <c r="E1" s="1"/>
      <c r="F1" s="1"/>
      <c r="G1" s="1"/>
      <c r="H1" s="1"/>
      <c r="I1" s="1"/>
      <c r="J1" s="1"/>
      <c r="K1" s="1"/>
      <c r="L1" s="1"/>
      <c r="M1" s="1"/>
      <c r="N1" s="1"/>
      <c r="O1" s="1"/>
      <c r="P1" s="1"/>
      <c r="Q1" s="1"/>
      <c r="R1" s="1"/>
      <c r="S1" s="4"/>
    </row>
    <row r="2" spans="2:19">
      <c r="B2"/>
      <c r="C2" s="1"/>
      <c r="D2" s="1" t="s">
        <v>321</v>
      </c>
      <c r="E2" s="1"/>
      <c r="F2" s="1"/>
      <c r="G2" s="1"/>
      <c r="H2" s="1"/>
      <c r="I2" s="1"/>
      <c r="J2" s="1"/>
      <c r="K2" s="1"/>
      <c r="L2" s="1"/>
      <c r="M2" s="1"/>
      <c r="N2" s="1"/>
      <c r="O2" s="1"/>
      <c r="P2" s="1"/>
      <c r="Q2" s="1"/>
      <c r="R2" s="1"/>
      <c r="S2" s="4"/>
    </row>
    <row r="3" spans="2:19">
      <c r="B3"/>
      <c r="C3" s="1"/>
      <c r="D3" s="1"/>
      <c r="E3" s="1"/>
      <c r="F3" s="1"/>
      <c r="G3" s="1"/>
      <c r="H3" s="1"/>
      <c r="I3" s="1"/>
      <c r="J3" s="1"/>
      <c r="K3" s="1"/>
      <c r="L3" s="1"/>
      <c r="M3" s="1"/>
      <c r="N3" s="1"/>
      <c r="O3" s="1"/>
      <c r="P3" s="1"/>
      <c r="Q3" s="1"/>
      <c r="R3" s="1"/>
      <c r="S3" s="4"/>
    </row>
    <row r="4" spans="2:19">
      <c r="B4"/>
      <c r="C4" s="1"/>
      <c r="D4" s="1"/>
      <c r="E4" s="1" t="s">
        <v>283</v>
      </c>
      <c r="F4" s="1"/>
      <c r="G4" s="1"/>
      <c r="H4" s="1"/>
      <c r="I4" s="1"/>
      <c r="J4" s="1"/>
      <c r="K4" s="1"/>
      <c r="L4" s="1"/>
      <c r="M4" s="1"/>
      <c r="N4" s="4"/>
      <c r="O4" s="1"/>
      <c r="P4" s="1"/>
      <c r="Q4" s="1"/>
      <c r="R4" s="1"/>
      <c r="S4" s="4"/>
    </row>
    <row r="5" spans="2:19">
      <c r="B5"/>
      <c r="C5" s="1"/>
      <c r="D5" s="1"/>
      <c r="E5" s="1"/>
      <c r="F5" s="1"/>
      <c r="G5" s="1"/>
      <c r="H5" s="1"/>
      <c r="I5" s="1"/>
      <c r="J5" s="1"/>
      <c r="K5" s="1"/>
      <c r="L5" s="1"/>
      <c r="M5" s="1"/>
      <c r="N5" s="4"/>
      <c r="O5" s="1"/>
      <c r="P5" s="1"/>
      <c r="Q5" s="1"/>
      <c r="R5" s="1"/>
      <c r="S5" s="4"/>
    </row>
    <row r="6" spans="2:19">
      <c r="B6"/>
      <c r="C6" s="1"/>
      <c r="D6" s="1"/>
      <c r="E6" s="365" t="s">
        <v>117</v>
      </c>
      <c r="F6" s="365"/>
      <c r="G6" s="365"/>
      <c r="H6" s="374" t="s">
        <v>118</v>
      </c>
      <c r="I6" s="374"/>
      <c r="J6" s="374"/>
      <c r="K6" s="3"/>
      <c r="L6" s="3"/>
      <c r="M6" s="368" t="s">
        <v>269</v>
      </c>
      <c r="N6" s="368"/>
      <c r="O6" s="368"/>
      <c r="P6" s="368"/>
      <c r="Q6" s="1"/>
      <c r="R6" s="1"/>
      <c r="S6" s="4"/>
    </row>
    <row r="7" spans="2:19">
      <c r="B7"/>
      <c r="C7" s="1"/>
      <c r="D7" s="1"/>
      <c r="E7" s="369"/>
      <c r="F7" s="369"/>
      <c r="G7" s="369"/>
      <c r="H7" s="181">
        <f>Q12</f>
        <v>0</v>
      </c>
      <c r="I7" s="181"/>
      <c r="J7" s="181"/>
      <c r="K7" s="1"/>
      <c r="L7" s="4"/>
      <c r="M7" s="181">
        <f>Q26</f>
        <v>0</v>
      </c>
      <c r="N7" s="181"/>
      <c r="O7" s="181"/>
      <c r="P7" s="181"/>
      <c r="Q7" s="1"/>
      <c r="R7" s="1"/>
      <c r="S7" s="4"/>
    </row>
    <row r="8" spans="2:19">
      <c r="B8"/>
      <c r="C8" s="1"/>
      <c r="D8" s="1"/>
      <c r="E8" s="1"/>
      <c r="F8" s="1"/>
      <c r="G8" s="1"/>
      <c r="H8" s="1"/>
      <c r="I8" s="1"/>
      <c r="J8" s="1"/>
      <c r="K8" s="1"/>
      <c r="L8" s="1"/>
      <c r="M8" s="1"/>
      <c r="N8" s="1"/>
      <c r="O8" s="1"/>
      <c r="P8" s="1"/>
      <c r="Q8" s="1"/>
      <c r="R8" s="1"/>
      <c r="S8" s="4"/>
    </row>
    <row r="9" spans="2:19">
      <c r="B9"/>
      <c r="C9" s="1"/>
      <c r="D9" s="1"/>
      <c r="E9" s="1" t="s">
        <v>284</v>
      </c>
      <c r="F9" s="1"/>
      <c r="G9" s="1"/>
      <c r="H9" s="1"/>
      <c r="I9" s="1"/>
      <c r="J9" s="1"/>
      <c r="K9" s="1"/>
      <c r="L9" s="1"/>
      <c r="M9" s="1"/>
      <c r="N9" s="1"/>
      <c r="O9" s="1"/>
      <c r="P9" s="4"/>
      <c r="Q9" s="14" t="s">
        <v>119</v>
      </c>
      <c r="R9" s="1"/>
      <c r="S9" s="4"/>
    </row>
    <row r="10" spans="2:19">
      <c r="B10"/>
      <c r="C10" s="1"/>
      <c r="D10" s="380"/>
      <c r="E10" s="381"/>
      <c r="F10" s="372" t="s">
        <v>120</v>
      </c>
      <c r="G10" s="365" t="s">
        <v>27</v>
      </c>
      <c r="H10" s="365"/>
      <c r="I10" s="365" t="s">
        <v>28</v>
      </c>
      <c r="J10" s="365"/>
      <c r="K10" s="365" t="s">
        <v>29</v>
      </c>
      <c r="L10" s="365"/>
      <c r="M10" s="372" t="s">
        <v>30</v>
      </c>
      <c r="N10" s="370" t="s">
        <v>31</v>
      </c>
      <c r="O10" s="370" t="s">
        <v>121</v>
      </c>
      <c r="P10" s="372" t="s">
        <v>15</v>
      </c>
      <c r="Q10" s="372" t="s">
        <v>33</v>
      </c>
      <c r="R10" s="1"/>
      <c r="S10" s="4"/>
    </row>
    <row r="11" spans="2:19">
      <c r="B11"/>
      <c r="C11" s="1"/>
      <c r="D11" s="382"/>
      <c r="E11" s="383"/>
      <c r="F11" s="373"/>
      <c r="G11" s="49" t="s">
        <v>122</v>
      </c>
      <c r="H11" s="49" t="s">
        <v>123</v>
      </c>
      <c r="I11" s="49" t="s">
        <v>122</v>
      </c>
      <c r="J11" s="49" t="s">
        <v>123</v>
      </c>
      <c r="K11" s="49" t="s">
        <v>122</v>
      </c>
      <c r="L11" s="49" t="s">
        <v>123</v>
      </c>
      <c r="M11" s="373"/>
      <c r="N11" s="371"/>
      <c r="O11" s="371"/>
      <c r="P11" s="373"/>
      <c r="Q11" s="373"/>
      <c r="R11" s="1"/>
      <c r="S11" s="4"/>
    </row>
    <row r="12" spans="2:19" ht="28.5" customHeight="1">
      <c r="B12"/>
      <c r="C12" s="1"/>
      <c r="D12" s="375" t="s">
        <v>124</v>
      </c>
      <c r="E12" s="376"/>
      <c r="F12" s="50">
        <f>SUM(F13:F22)</f>
        <v>0</v>
      </c>
      <c r="G12" s="50">
        <f t="shared" ref="G12:P12" si="0">SUM(G13:G22)</f>
        <v>0</v>
      </c>
      <c r="H12" s="50">
        <f t="shared" si="0"/>
        <v>0</v>
      </c>
      <c r="I12" s="50">
        <f t="shared" si="0"/>
        <v>0</v>
      </c>
      <c r="J12" s="50">
        <f t="shared" si="0"/>
        <v>0</v>
      </c>
      <c r="K12" s="50">
        <f t="shared" si="0"/>
        <v>0</v>
      </c>
      <c r="L12" s="50">
        <f t="shared" si="0"/>
        <v>0</v>
      </c>
      <c r="M12" s="50">
        <f t="shared" si="0"/>
        <v>0</v>
      </c>
      <c r="N12" s="50">
        <f t="shared" si="0"/>
        <v>0</v>
      </c>
      <c r="O12" s="50">
        <f>SUM(O13:O22)</f>
        <v>0</v>
      </c>
      <c r="P12" s="50">
        <f t="shared" si="0"/>
        <v>0</v>
      </c>
      <c r="Q12" s="51">
        <f>SUM(F13:P22)</f>
        <v>0</v>
      </c>
      <c r="R12" s="1"/>
      <c r="S12" s="4"/>
    </row>
    <row r="13" spans="2:19">
      <c r="B13"/>
      <c r="C13" s="1"/>
      <c r="D13" s="377" t="s">
        <v>125</v>
      </c>
      <c r="E13" s="378" t="s">
        <v>126</v>
      </c>
      <c r="F13" s="334"/>
      <c r="G13" s="352"/>
      <c r="H13" s="352"/>
      <c r="I13" s="352"/>
      <c r="J13" s="352"/>
      <c r="K13" s="352"/>
      <c r="L13" s="352"/>
      <c r="M13" s="352"/>
      <c r="N13" s="352"/>
      <c r="O13" s="352"/>
      <c r="P13" s="352"/>
      <c r="Q13" s="384">
        <f>SUM(F13:P14)</f>
        <v>0</v>
      </c>
      <c r="R13" s="1"/>
      <c r="S13" s="4"/>
    </row>
    <row r="14" spans="2:19">
      <c r="B14"/>
      <c r="C14" s="1"/>
      <c r="D14" s="377"/>
      <c r="E14" s="378"/>
      <c r="F14" s="379"/>
      <c r="G14" s="379"/>
      <c r="H14" s="379"/>
      <c r="I14" s="379"/>
      <c r="J14" s="379"/>
      <c r="K14" s="379"/>
      <c r="L14" s="379"/>
      <c r="M14" s="379"/>
      <c r="N14" s="379"/>
      <c r="O14" s="379"/>
      <c r="P14" s="379"/>
      <c r="Q14" s="384"/>
      <c r="R14" s="1"/>
      <c r="S14" s="4"/>
    </row>
    <row r="15" spans="2:19">
      <c r="B15"/>
      <c r="C15" s="1"/>
      <c r="D15" s="377"/>
      <c r="E15" s="378" t="s">
        <v>127</v>
      </c>
      <c r="F15" s="352"/>
      <c r="G15" s="352"/>
      <c r="H15" s="352"/>
      <c r="I15" s="352"/>
      <c r="J15" s="352"/>
      <c r="K15" s="352"/>
      <c r="L15" s="352"/>
      <c r="M15" s="352"/>
      <c r="N15" s="352"/>
      <c r="O15" s="352"/>
      <c r="P15" s="352"/>
      <c r="Q15" s="384">
        <f>SUM(F15:P16)</f>
        <v>0</v>
      </c>
      <c r="R15" s="1"/>
      <c r="S15" s="4"/>
    </row>
    <row r="16" spans="2:19">
      <c r="B16"/>
      <c r="C16" s="1"/>
      <c r="D16" s="377"/>
      <c r="E16" s="378"/>
      <c r="F16" s="379"/>
      <c r="G16" s="379"/>
      <c r="H16" s="379"/>
      <c r="I16" s="379"/>
      <c r="J16" s="379"/>
      <c r="K16" s="379"/>
      <c r="L16" s="379"/>
      <c r="M16" s="379"/>
      <c r="N16" s="379"/>
      <c r="O16" s="379"/>
      <c r="P16" s="379"/>
      <c r="Q16" s="384"/>
      <c r="R16" s="1"/>
      <c r="S16" s="4"/>
    </row>
    <row r="17" spans="2:19">
      <c r="B17"/>
      <c r="C17" s="1"/>
      <c r="D17" s="377"/>
      <c r="E17" s="378" t="s">
        <v>128</v>
      </c>
      <c r="F17" s="352"/>
      <c r="G17" s="352"/>
      <c r="H17" s="352"/>
      <c r="I17" s="352"/>
      <c r="J17" s="352"/>
      <c r="K17" s="352"/>
      <c r="L17" s="352"/>
      <c r="M17" s="352"/>
      <c r="N17" s="352"/>
      <c r="O17" s="352"/>
      <c r="P17" s="352"/>
      <c r="Q17" s="384">
        <f>SUM(F17:P18)</f>
        <v>0</v>
      </c>
      <c r="R17" s="1"/>
      <c r="S17" s="4"/>
    </row>
    <row r="18" spans="2:19">
      <c r="B18"/>
      <c r="C18" s="1"/>
      <c r="D18" s="377"/>
      <c r="E18" s="378"/>
      <c r="F18" s="379"/>
      <c r="G18" s="379"/>
      <c r="H18" s="379"/>
      <c r="I18" s="379"/>
      <c r="J18" s="379"/>
      <c r="K18" s="379"/>
      <c r="L18" s="379"/>
      <c r="M18" s="379"/>
      <c r="N18" s="379"/>
      <c r="O18" s="379"/>
      <c r="P18" s="379"/>
      <c r="Q18" s="384"/>
      <c r="R18" s="1"/>
      <c r="S18" s="4"/>
    </row>
    <row r="19" spans="2:19">
      <c r="B19"/>
      <c r="C19" s="1"/>
      <c r="D19" s="377"/>
      <c r="E19" s="378" t="s">
        <v>129</v>
      </c>
      <c r="F19" s="352"/>
      <c r="G19" s="352"/>
      <c r="H19" s="352"/>
      <c r="I19" s="352"/>
      <c r="J19" s="352"/>
      <c r="K19" s="352"/>
      <c r="L19" s="352"/>
      <c r="M19" s="352"/>
      <c r="N19" s="352"/>
      <c r="O19" s="352"/>
      <c r="P19" s="352"/>
      <c r="Q19" s="384">
        <f>SUM(F19:P20)</f>
        <v>0</v>
      </c>
      <c r="R19" s="1"/>
      <c r="S19" s="4"/>
    </row>
    <row r="20" spans="2:19">
      <c r="B20"/>
      <c r="C20" s="1"/>
      <c r="D20" s="377"/>
      <c r="E20" s="378"/>
      <c r="F20" s="379"/>
      <c r="G20" s="379"/>
      <c r="H20" s="379"/>
      <c r="I20" s="379"/>
      <c r="J20" s="379"/>
      <c r="K20" s="379"/>
      <c r="L20" s="379"/>
      <c r="M20" s="379"/>
      <c r="N20" s="379"/>
      <c r="O20" s="379"/>
      <c r="P20" s="379"/>
      <c r="Q20" s="384"/>
      <c r="R20" s="1"/>
      <c r="S20" s="4"/>
    </row>
    <row r="21" spans="2:19">
      <c r="B21"/>
      <c r="C21" s="1"/>
      <c r="D21" s="377"/>
      <c r="E21" s="378" t="s">
        <v>130</v>
      </c>
      <c r="F21" s="352"/>
      <c r="G21" s="352"/>
      <c r="H21" s="352"/>
      <c r="I21" s="352"/>
      <c r="J21" s="352"/>
      <c r="K21" s="352"/>
      <c r="L21" s="352"/>
      <c r="M21" s="352"/>
      <c r="N21" s="352"/>
      <c r="O21" s="352"/>
      <c r="P21" s="352"/>
      <c r="Q21" s="384">
        <f>SUM(F21:P22)</f>
        <v>0</v>
      </c>
      <c r="R21" s="1"/>
      <c r="S21" s="4"/>
    </row>
    <row r="22" spans="2:19">
      <c r="B22"/>
      <c r="C22" s="1"/>
      <c r="D22" s="377"/>
      <c r="E22" s="378"/>
      <c r="F22" s="379"/>
      <c r="G22" s="379"/>
      <c r="H22" s="379"/>
      <c r="I22" s="379"/>
      <c r="J22" s="379"/>
      <c r="K22" s="379"/>
      <c r="L22" s="379"/>
      <c r="M22" s="379"/>
      <c r="N22" s="379"/>
      <c r="O22" s="379"/>
      <c r="P22" s="379"/>
      <c r="Q22" s="384"/>
      <c r="R22" s="1"/>
      <c r="S22" s="4"/>
    </row>
    <row r="23" spans="2:19">
      <c r="B23"/>
      <c r="C23" s="1"/>
      <c r="D23" s="1"/>
      <c r="E23" s="1"/>
      <c r="F23" s="1"/>
      <c r="G23" s="1"/>
      <c r="H23" s="1"/>
      <c r="I23" s="1"/>
      <c r="J23" s="1"/>
      <c r="K23" s="1"/>
      <c r="L23" s="1"/>
      <c r="M23" s="1"/>
      <c r="N23" s="1"/>
      <c r="O23" s="1"/>
      <c r="P23" s="1"/>
      <c r="Q23" s="1"/>
      <c r="R23" s="1"/>
      <c r="S23" s="4"/>
    </row>
    <row r="24" spans="2:19">
      <c r="B24"/>
      <c r="C24" s="1"/>
      <c r="D24" s="1"/>
      <c r="E24" s="1" t="s">
        <v>285</v>
      </c>
      <c r="F24" s="1"/>
      <c r="G24" s="1"/>
      <c r="H24" s="1"/>
      <c r="I24" s="1"/>
      <c r="J24" s="1"/>
      <c r="K24" s="1"/>
      <c r="L24" s="1"/>
      <c r="M24" s="1"/>
      <c r="N24" s="1"/>
      <c r="O24" s="1"/>
      <c r="P24" s="4"/>
      <c r="Q24" s="14" t="s">
        <v>119</v>
      </c>
      <c r="R24" s="1"/>
      <c r="S24" s="4"/>
    </row>
    <row r="25" spans="2:19">
      <c r="B25"/>
      <c r="C25" s="1"/>
      <c r="D25" s="158"/>
      <c r="E25" s="146"/>
      <c r="F25" s="49" t="s">
        <v>120</v>
      </c>
      <c r="G25" s="353" t="s">
        <v>27</v>
      </c>
      <c r="H25" s="354"/>
      <c r="I25" s="353" t="s">
        <v>28</v>
      </c>
      <c r="J25" s="354"/>
      <c r="K25" s="353" t="s">
        <v>29</v>
      </c>
      <c r="L25" s="354"/>
      <c r="M25" s="49" t="s">
        <v>30</v>
      </c>
      <c r="N25" s="52" t="s">
        <v>31</v>
      </c>
      <c r="O25" s="52" t="s">
        <v>121</v>
      </c>
      <c r="P25" s="49" t="s">
        <v>15</v>
      </c>
      <c r="Q25" s="49" t="s">
        <v>33</v>
      </c>
      <c r="R25" s="1"/>
      <c r="S25" s="4"/>
    </row>
    <row r="26" spans="2:19" ht="23.25" customHeight="1">
      <c r="B26"/>
      <c r="C26" s="1"/>
      <c r="D26" s="387"/>
      <c r="E26" s="387"/>
      <c r="F26" s="53"/>
      <c r="G26" s="310"/>
      <c r="H26" s="385"/>
      <c r="I26" s="310"/>
      <c r="J26" s="385"/>
      <c r="K26" s="310"/>
      <c r="L26" s="385"/>
      <c r="M26" s="53"/>
      <c r="N26" s="53"/>
      <c r="O26" s="53"/>
      <c r="P26" s="53"/>
      <c r="Q26" s="54">
        <f>SUM(F26:P26)</f>
        <v>0</v>
      </c>
      <c r="R26" s="1"/>
      <c r="S26" s="4"/>
    </row>
    <row r="27" spans="2:19">
      <c r="B27"/>
      <c r="C27" s="1"/>
      <c r="D27" s="55"/>
      <c r="E27" s="386"/>
      <c r="F27" s="386"/>
      <c r="G27" s="386"/>
      <c r="H27" s="386"/>
      <c r="I27" s="386"/>
      <c r="J27" s="386"/>
      <c r="K27" s="386"/>
      <c r="L27" s="386"/>
      <c r="M27" s="386"/>
      <c r="N27" s="386"/>
      <c r="O27" s="386"/>
      <c r="P27" s="386"/>
      <c r="Q27" s="386"/>
      <c r="R27" s="7"/>
      <c r="S27" s="4"/>
    </row>
    <row r="28" spans="2:19">
      <c r="B28"/>
      <c r="C28" s="4"/>
      <c r="D28" s="4"/>
      <c r="E28" s="4"/>
      <c r="F28" s="4"/>
      <c r="G28" s="4"/>
      <c r="H28" s="4"/>
      <c r="I28" s="4"/>
      <c r="J28" s="4"/>
      <c r="K28" s="4"/>
      <c r="L28" s="4"/>
      <c r="M28" s="4"/>
      <c r="N28" s="4"/>
      <c r="O28" s="4"/>
      <c r="P28" s="4"/>
      <c r="Q28" s="4"/>
      <c r="R28" s="4"/>
      <c r="S28" s="4"/>
    </row>
    <row r="29" spans="2:19">
      <c r="B29"/>
      <c r="C29" s="4"/>
      <c r="D29" s="4"/>
      <c r="E29" s="4"/>
      <c r="F29" s="4"/>
      <c r="G29" s="4"/>
      <c r="H29" s="4"/>
      <c r="I29" s="4"/>
      <c r="J29" s="4"/>
      <c r="K29" s="4"/>
      <c r="L29" s="4"/>
      <c r="M29" s="4"/>
      <c r="N29" s="4"/>
      <c r="O29" s="4"/>
      <c r="P29" s="4"/>
      <c r="Q29" s="4"/>
      <c r="R29" s="4"/>
      <c r="S29" s="4"/>
    </row>
    <row r="30" spans="2:19" ht="36" customHeight="1">
      <c r="B30"/>
      <c r="C30" s="4"/>
      <c r="D30" s="4"/>
      <c r="E30" s="388"/>
      <c r="F30" s="388"/>
      <c r="G30" s="388"/>
      <c r="H30" s="388"/>
      <c r="I30" s="388"/>
      <c r="J30" s="388"/>
      <c r="K30" s="388"/>
      <c r="L30" s="388"/>
      <c r="M30" s="388"/>
      <c r="N30" s="388"/>
      <c r="O30" s="388"/>
      <c r="P30" s="388"/>
      <c r="Q30" s="388"/>
      <c r="R30" s="4"/>
      <c r="S30" s="4"/>
    </row>
    <row r="31" spans="2:19" ht="11.25" customHeight="1">
      <c r="B31"/>
      <c r="C31"/>
      <c r="D31"/>
      <c r="E31"/>
      <c r="F31"/>
      <c r="G31"/>
      <c r="H31" s="48"/>
      <c r="I31"/>
      <c r="J31"/>
      <c r="K31"/>
      <c r="L31"/>
      <c r="M31"/>
      <c r="N31"/>
      <c r="O31"/>
      <c r="P31"/>
      <c r="Q31"/>
      <c r="R31"/>
      <c r="S31"/>
    </row>
    <row r="32" spans="2:19" ht="25.5" customHeight="1">
      <c r="B32"/>
      <c r="C32"/>
      <c r="D32"/>
      <c r="E32" s="389"/>
      <c r="F32" s="389"/>
      <c r="G32" s="389"/>
      <c r="H32" s="389"/>
      <c r="I32" s="389"/>
      <c r="J32" s="389"/>
      <c r="K32" s="389"/>
      <c r="L32" s="389"/>
      <c r="M32" s="389"/>
      <c r="N32"/>
      <c r="O32" s="389"/>
      <c r="P32" s="389"/>
      <c r="Q32"/>
      <c r="R32"/>
      <c r="S32"/>
    </row>
    <row r="33" spans="2:19" ht="25.5" customHeight="1">
      <c r="B33"/>
      <c r="C33"/>
      <c r="D33"/>
      <c r="E33" s="390"/>
      <c r="F33" s="391"/>
      <c r="G33" s="391"/>
      <c r="H33" s="137"/>
      <c r="I33" s="134"/>
      <c r="J33" s="137"/>
      <c r="K33" s="134"/>
      <c r="L33" s="137"/>
      <c r="M33" s="134"/>
      <c r="N33"/>
      <c r="O33"/>
      <c r="P33" s="33"/>
      <c r="Q33"/>
      <c r="R33"/>
      <c r="S33"/>
    </row>
    <row r="34" spans="2:19" ht="25.5" customHeight="1">
      <c r="B34"/>
      <c r="C34"/>
      <c r="D34"/>
      <c r="E34" s="390"/>
      <c r="F34" s="391"/>
      <c r="G34" s="391"/>
      <c r="H34" s="137"/>
      <c r="I34" s="134"/>
      <c r="J34" s="137"/>
      <c r="K34" s="134"/>
      <c r="L34" s="236"/>
      <c r="M34" s="236"/>
      <c r="N34"/>
      <c r="O34"/>
      <c r="P34" s="33"/>
      <c r="Q34"/>
      <c r="R34"/>
      <c r="S34"/>
    </row>
    <row r="35" spans="2:19" ht="25.5" customHeight="1">
      <c r="B35"/>
      <c r="C35"/>
      <c r="D35"/>
      <c r="E35" s="391"/>
      <c r="F35" s="391"/>
      <c r="G35" s="391"/>
      <c r="H35" s="137"/>
      <c r="I35" s="134"/>
      <c r="J35" s="236"/>
      <c r="K35" s="236"/>
      <c r="L35" s="236"/>
      <c r="M35" s="236"/>
      <c r="N35"/>
      <c r="O35"/>
      <c r="P35" s="33"/>
      <c r="Q35"/>
      <c r="R35"/>
      <c r="S35"/>
    </row>
    <row r="36" spans="2:19">
      <c r="B36"/>
      <c r="C36"/>
      <c r="D36"/>
      <c r="E36"/>
      <c r="F36"/>
      <c r="G36"/>
      <c r="H36"/>
      <c r="I36"/>
      <c r="J36"/>
      <c r="K36"/>
      <c r="L36"/>
      <c r="M36" s="48"/>
      <c r="N36"/>
      <c r="O36" s="135"/>
      <c r="P36"/>
      <c r="Q36"/>
      <c r="R36"/>
      <c r="S36"/>
    </row>
    <row r="37" spans="2:19">
      <c r="B37"/>
      <c r="C37"/>
      <c r="D37"/>
      <c r="E37"/>
      <c r="F37"/>
      <c r="G37"/>
      <c r="H37"/>
      <c r="I37"/>
      <c r="J37"/>
      <c r="K37"/>
      <c r="L37"/>
      <c r="M37"/>
      <c r="N37"/>
      <c r="O37" s="136"/>
      <c r="P37"/>
      <c r="Q37"/>
      <c r="R37"/>
      <c r="S37"/>
    </row>
    <row r="38" spans="2:19">
      <c r="B38"/>
      <c r="C38"/>
      <c r="D38"/>
      <c r="E38"/>
      <c r="F38"/>
      <c r="G38"/>
      <c r="H38"/>
      <c r="I38"/>
      <c r="J38"/>
      <c r="K38"/>
      <c r="L38"/>
      <c r="M38"/>
      <c r="N38"/>
      <c r="O38"/>
      <c r="P38"/>
      <c r="Q38"/>
      <c r="R38"/>
      <c r="S38"/>
    </row>
  </sheetData>
  <sheetProtection sheet="1" objects="1" scenarios="1"/>
  <mergeCells count="104">
    <mergeCell ref="E30:Q30"/>
    <mergeCell ref="L32:M32"/>
    <mergeCell ref="L34:M34"/>
    <mergeCell ref="L35:M35"/>
    <mergeCell ref="J32:K32"/>
    <mergeCell ref="J35:K35"/>
    <mergeCell ref="H32:I32"/>
    <mergeCell ref="E32:G32"/>
    <mergeCell ref="E33:G33"/>
    <mergeCell ref="E34:G34"/>
    <mergeCell ref="E35:G35"/>
    <mergeCell ref="O32:P32"/>
    <mergeCell ref="K26:L26"/>
    <mergeCell ref="E27:Q27"/>
    <mergeCell ref="D25:E25"/>
    <mergeCell ref="G25:H25"/>
    <mergeCell ref="I25:J25"/>
    <mergeCell ref="K25:L25"/>
    <mergeCell ref="D26:E26"/>
    <mergeCell ref="G26:H26"/>
    <mergeCell ref="I26:J26"/>
    <mergeCell ref="K21:K22"/>
    <mergeCell ref="L21:L22"/>
    <mergeCell ref="P19:P20"/>
    <mergeCell ref="Q19:Q20"/>
    <mergeCell ref="J21:J22"/>
    <mergeCell ref="Q21:Q22"/>
    <mergeCell ref="M21:M22"/>
    <mergeCell ref="N21:N22"/>
    <mergeCell ref="O21:O22"/>
    <mergeCell ref="P21:P22"/>
    <mergeCell ref="J19:J20"/>
    <mergeCell ref="K19:K20"/>
    <mergeCell ref="L19:L20"/>
    <mergeCell ref="M19:M20"/>
    <mergeCell ref="N19:N20"/>
    <mergeCell ref="O19:O20"/>
    <mergeCell ref="E21:E22"/>
    <mergeCell ref="F21:F22"/>
    <mergeCell ref="G21:G22"/>
    <mergeCell ref="H21:H22"/>
    <mergeCell ref="I21:I22"/>
    <mergeCell ref="E17:E18"/>
    <mergeCell ref="F17:F18"/>
    <mergeCell ref="G17:G18"/>
    <mergeCell ref="H17:H18"/>
    <mergeCell ref="I17:I18"/>
    <mergeCell ref="E19:E20"/>
    <mergeCell ref="F19:F20"/>
    <mergeCell ref="G19:G20"/>
    <mergeCell ref="H19:H20"/>
    <mergeCell ref="I19:I20"/>
    <mergeCell ref="Q17:Q18"/>
    <mergeCell ref="P17:P18"/>
    <mergeCell ref="M13:M14"/>
    <mergeCell ref="N13:N14"/>
    <mergeCell ref="K13:K14"/>
    <mergeCell ref="L15:L16"/>
    <mergeCell ref="L13:L14"/>
    <mergeCell ref="K17:K18"/>
    <mergeCell ref="L17:L18"/>
    <mergeCell ref="M15:M16"/>
    <mergeCell ref="N15:N16"/>
    <mergeCell ref="O15:O16"/>
    <mergeCell ref="N17:N18"/>
    <mergeCell ref="O17:O18"/>
    <mergeCell ref="M17:M18"/>
    <mergeCell ref="Q15:Q16"/>
    <mergeCell ref="O13:O14"/>
    <mergeCell ref="P13:P14"/>
    <mergeCell ref="Q13:Q14"/>
    <mergeCell ref="Q10:Q11"/>
    <mergeCell ref="D12:E12"/>
    <mergeCell ref="D13:D22"/>
    <mergeCell ref="E13:E14"/>
    <mergeCell ref="F13:F14"/>
    <mergeCell ref="G13:G14"/>
    <mergeCell ref="H13:H14"/>
    <mergeCell ref="D10:E11"/>
    <mergeCell ref="F10:F11"/>
    <mergeCell ref="G10:H10"/>
    <mergeCell ref="I10:J10"/>
    <mergeCell ref="K10:L10"/>
    <mergeCell ref="M10:M11"/>
    <mergeCell ref="P15:P16"/>
    <mergeCell ref="I13:I14"/>
    <mergeCell ref="J13:J14"/>
    <mergeCell ref="E15:E16"/>
    <mergeCell ref="F15:F16"/>
    <mergeCell ref="G15:G16"/>
    <mergeCell ref="H15:H16"/>
    <mergeCell ref="I15:I16"/>
    <mergeCell ref="J17:J18"/>
    <mergeCell ref="J15:J16"/>
    <mergeCell ref="K15:K16"/>
    <mergeCell ref="M6:P6"/>
    <mergeCell ref="E7:G7"/>
    <mergeCell ref="H7:J7"/>
    <mergeCell ref="M7:P7"/>
    <mergeCell ref="N10:N11"/>
    <mergeCell ref="O10:O11"/>
    <mergeCell ref="P10:P11"/>
    <mergeCell ref="E6:G6"/>
    <mergeCell ref="H6:J6"/>
  </mergeCells>
  <phoneticPr fontId="3"/>
  <dataValidations count="1">
    <dataValidation imeMode="halfAlpha" allowBlank="1" showInputMessage="1" showErrorMessage="1" sqref="E7:G7 L33 F26:P26 H33:H35 J33:J34 F13:P22" xr:uid="{C3A53524-DC8E-4E38-9661-3A89A9BF7406}"/>
  </dataValidations>
  <pageMargins left="0.70866141732283472" right="0.70866141732283472" top="0.74803149606299213" bottom="0.74803149606299213" header="0.31496062992125984" footer="0.31496062992125984"/>
  <pageSetup paperSize="9" scale="73" firstPageNumber="0" orientation="portrait" r:id="rId1"/>
  <headerFooter differentFirst="1">
    <oddFooter xml:space="preserve">&amp;C― &amp;P ―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R36"/>
  <sheetViews>
    <sheetView showGridLines="0" showRowColHeaders="0" zoomScaleNormal="100" zoomScaleSheetLayoutView="70" workbookViewId="0">
      <selection activeCell="I5" sqref="I5:P5"/>
    </sheetView>
  </sheetViews>
  <sheetFormatPr defaultColWidth="8.625" defaultRowHeight="18.75"/>
  <cols>
    <col min="1" max="1" width="5.625" style="119" customWidth="1"/>
    <col min="2" max="2" width="3.625" style="119" customWidth="1"/>
    <col min="3" max="3" width="3.75" style="119" customWidth="1"/>
    <col min="4" max="16" width="7.125" style="119" customWidth="1"/>
    <col min="17" max="17" width="3.625" style="119" customWidth="1"/>
    <col min="18" max="16384" width="8.625" style="119"/>
  </cols>
  <sheetData>
    <row r="1" spans="2:18">
      <c r="B1" s="1"/>
      <c r="C1" s="1"/>
      <c r="D1" s="1"/>
      <c r="E1" s="1"/>
      <c r="F1" s="1"/>
      <c r="G1" s="1"/>
      <c r="H1" s="1"/>
      <c r="I1" s="1"/>
      <c r="J1" s="1"/>
      <c r="K1" s="1"/>
      <c r="L1" s="1"/>
      <c r="M1" s="1"/>
      <c r="N1" s="1"/>
      <c r="O1" s="1"/>
      <c r="P1" s="1"/>
      <c r="Q1" s="1"/>
      <c r="R1" s="120"/>
    </row>
    <row r="2" spans="2:18">
      <c r="B2" s="1"/>
      <c r="C2"/>
      <c r="D2" s="1" t="s">
        <v>132</v>
      </c>
      <c r="E2" s="1"/>
      <c r="F2" s="1"/>
      <c r="G2" s="1"/>
      <c r="H2" s="1"/>
      <c r="I2" s="1"/>
      <c r="J2" s="1"/>
      <c r="K2" s="1"/>
      <c r="L2" s="1"/>
      <c r="M2" s="1"/>
      <c r="N2" s="1"/>
      <c r="O2" s="1"/>
      <c r="P2" s="1"/>
      <c r="Q2" s="1"/>
      <c r="R2" s="120"/>
    </row>
    <row r="3" spans="2:18">
      <c r="B3" s="1"/>
      <c r="C3" s="1"/>
      <c r="D3" s="1"/>
      <c r="E3" s="1"/>
      <c r="F3" s="1"/>
      <c r="G3" s="1"/>
      <c r="H3" s="1"/>
      <c r="I3" s="1"/>
      <c r="J3" s="1"/>
      <c r="K3" s="1"/>
      <c r="L3" s="1"/>
      <c r="M3" s="1"/>
      <c r="N3" s="1"/>
      <c r="O3" s="1"/>
      <c r="P3" s="1"/>
      <c r="Q3" s="1"/>
      <c r="R3" s="120"/>
    </row>
    <row r="4" spans="2:18">
      <c r="B4" s="1"/>
      <c r="C4" s="1"/>
      <c r="D4" s="181" t="s">
        <v>133</v>
      </c>
      <c r="E4" s="181"/>
      <c r="F4" s="181" t="s">
        <v>156</v>
      </c>
      <c r="G4" s="181"/>
      <c r="H4" s="181"/>
      <c r="I4" s="181" t="s">
        <v>155</v>
      </c>
      <c r="J4" s="181"/>
      <c r="K4" s="181"/>
      <c r="L4" s="181"/>
      <c r="M4" s="181"/>
      <c r="N4" s="181"/>
      <c r="O4" s="181"/>
      <c r="P4" s="181"/>
      <c r="Q4" s="1"/>
      <c r="R4" s="120"/>
    </row>
    <row r="5" spans="2:18">
      <c r="B5" s="1"/>
      <c r="C5" s="1"/>
      <c r="D5" s="350" t="s">
        <v>150</v>
      </c>
      <c r="E5" s="405"/>
      <c r="F5" s="404" t="s">
        <v>134</v>
      </c>
      <c r="G5" s="404"/>
      <c r="H5" s="404"/>
      <c r="I5" s="392"/>
      <c r="J5" s="393"/>
      <c r="K5" s="393"/>
      <c r="L5" s="393"/>
      <c r="M5" s="393"/>
      <c r="N5" s="393"/>
      <c r="O5" s="393"/>
      <c r="P5" s="394"/>
      <c r="Q5" s="1"/>
      <c r="R5" s="120"/>
    </row>
    <row r="6" spans="2:18">
      <c r="B6" s="1"/>
      <c r="C6" s="1"/>
      <c r="D6" s="350"/>
      <c r="E6" s="405"/>
      <c r="F6" s="404" t="s">
        <v>135</v>
      </c>
      <c r="G6" s="404"/>
      <c r="H6" s="404"/>
      <c r="I6" s="392"/>
      <c r="J6" s="393"/>
      <c r="K6" s="393"/>
      <c r="L6" s="393"/>
      <c r="M6" s="393"/>
      <c r="N6" s="393"/>
      <c r="O6" s="393"/>
      <c r="P6" s="394"/>
      <c r="Q6" s="1"/>
      <c r="R6" s="120"/>
    </row>
    <row r="7" spans="2:18">
      <c r="B7" s="1"/>
      <c r="C7" s="1"/>
      <c r="D7" s="350"/>
      <c r="E7" s="405"/>
      <c r="F7" s="404" t="s">
        <v>136</v>
      </c>
      <c r="G7" s="404"/>
      <c r="H7" s="404"/>
      <c r="I7" s="392"/>
      <c r="J7" s="393"/>
      <c r="K7" s="393"/>
      <c r="L7" s="393"/>
      <c r="M7" s="393"/>
      <c r="N7" s="393"/>
      <c r="O7" s="393"/>
      <c r="P7" s="394"/>
      <c r="Q7" s="1"/>
      <c r="R7" s="120"/>
    </row>
    <row r="8" spans="2:18">
      <c r="B8" s="1"/>
      <c r="C8" s="1"/>
      <c r="D8" s="350"/>
      <c r="E8" s="405"/>
      <c r="F8" s="404" t="s">
        <v>137</v>
      </c>
      <c r="G8" s="404"/>
      <c r="H8" s="404"/>
      <c r="I8" s="392"/>
      <c r="J8" s="393"/>
      <c r="K8" s="393"/>
      <c r="L8" s="393"/>
      <c r="M8" s="393"/>
      <c r="N8" s="393"/>
      <c r="O8" s="393"/>
      <c r="P8" s="394"/>
      <c r="Q8" s="1"/>
      <c r="R8" s="120"/>
    </row>
    <row r="9" spans="2:18">
      <c r="B9" s="1"/>
      <c r="C9" s="1"/>
      <c r="D9" s="350"/>
      <c r="E9" s="405"/>
      <c r="F9" s="404" t="s">
        <v>138</v>
      </c>
      <c r="G9" s="404"/>
      <c r="H9" s="404"/>
      <c r="I9" s="392"/>
      <c r="J9" s="393"/>
      <c r="K9" s="393"/>
      <c r="L9" s="393"/>
      <c r="M9" s="393"/>
      <c r="N9" s="393"/>
      <c r="O9" s="393"/>
      <c r="P9" s="394"/>
      <c r="Q9" s="1"/>
      <c r="R9" s="120"/>
    </row>
    <row r="10" spans="2:18">
      <c r="B10" s="1"/>
      <c r="C10" s="1"/>
      <c r="D10" s="350"/>
      <c r="E10" s="405"/>
      <c r="F10" s="404" t="s">
        <v>139</v>
      </c>
      <c r="G10" s="404"/>
      <c r="H10" s="404"/>
      <c r="I10" s="392"/>
      <c r="J10" s="393"/>
      <c r="K10" s="393"/>
      <c r="L10" s="393"/>
      <c r="M10" s="393"/>
      <c r="N10" s="393"/>
      <c r="O10" s="393"/>
      <c r="P10" s="394"/>
      <c r="Q10" s="1"/>
      <c r="R10" s="120"/>
    </row>
    <row r="11" spans="2:18">
      <c r="B11" s="1"/>
      <c r="C11" s="1"/>
      <c r="D11" s="350" t="s">
        <v>151</v>
      </c>
      <c r="E11" s="405"/>
      <c r="F11" s="404" t="s">
        <v>140</v>
      </c>
      <c r="G11" s="404"/>
      <c r="H11" s="404"/>
      <c r="I11" s="392"/>
      <c r="J11" s="393"/>
      <c r="K11" s="393"/>
      <c r="L11" s="393"/>
      <c r="M11" s="393"/>
      <c r="N11" s="393"/>
      <c r="O11" s="393"/>
      <c r="P11" s="394"/>
      <c r="Q11" s="1"/>
      <c r="R11" s="120"/>
    </row>
    <row r="12" spans="2:18">
      <c r="B12" s="1"/>
      <c r="C12" s="1"/>
      <c r="D12" s="350"/>
      <c r="E12" s="405"/>
      <c r="F12" s="404" t="s">
        <v>141</v>
      </c>
      <c r="G12" s="404"/>
      <c r="H12" s="404"/>
      <c r="I12" s="392"/>
      <c r="J12" s="393"/>
      <c r="K12" s="393"/>
      <c r="L12" s="393"/>
      <c r="M12" s="393"/>
      <c r="N12" s="393"/>
      <c r="O12" s="393"/>
      <c r="P12" s="394"/>
      <c r="Q12" s="1"/>
      <c r="R12" s="120"/>
    </row>
    <row r="13" spans="2:18">
      <c r="B13" s="1"/>
      <c r="C13" s="1"/>
      <c r="D13" s="350"/>
      <c r="E13" s="405"/>
      <c r="F13" s="404" t="s">
        <v>142</v>
      </c>
      <c r="G13" s="404"/>
      <c r="H13" s="404"/>
      <c r="I13" s="392"/>
      <c r="J13" s="393"/>
      <c r="K13" s="393"/>
      <c r="L13" s="393"/>
      <c r="M13" s="393"/>
      <c r="N13" s="393"/>
      <c r="O13" s="393"/>
      <c r="P13" s="394"/>
      <c r="Q13" s="1"/>
      <c r="R13" s="120"/>
    </row>
    <row r="14" spans="2:18">
      <c r="B14" s="1"/>
      <c r="C14" s="1"/>
      <c r="D14" s="350"/>
      <c r="E14" s="405"/>
      <c r="F14" s="404" t="s">
        <v>143</v>
      </c>
      <c r="G14" s="404"/>
      <c r="H14" s="404"/>
      <c r="I14" s="392"/>
      <c r="J14" s="393"/>
      <c r="K14" s="393"/>
      <c r="L14" s="393"/>
      <c r="M14" s="393"/>
      <c r="N14" s="393"/>
      <c r="O14" s="393"/>
      <c r="P14" s="394"/>
      <c r="Q14" s="1"/>
      <c r="R14" s="120"/>
    </row>
    <row r="15" spans="2:18">
      <c r="B15" s="1"/>
      <c r="C15" s="1"/>
      <c r="D15" s="350" t="s">
        <v>152</v>
      </c>
      <c r="E15" s="405"/>
      <c r="F15" s="404" t="s">
        <v>144</v>
      </c>
      <c r="G15" s="404"/>
      <c r="H15" s="404"/>
      <c r="I15" s="392"/>
      <c r="J15" s="393"/>
      <c r="K15" s="393"/>
      <c r="L15" s="393"/>
      <c r="M15" s="393"/>
      <c r="N15" s="393"/>
      <c r="O15" s="393"/>
      <c r="P15" s="394"/>
      <c r="Q15" s="1"/>
      <c r="R15" s="120"/>
    </row>
    <row r="16" spans="2:18">
      <c r="B16" s="1"/>
      <c r="C16" s="1"/>
      <c r="D16" s="350"/>
      <c r="E16" s="405"/>
      <c r="F16" s="404" t="s">
        <v>145</v>
      </c>
      <c r="G16" s="404"/>
      <c r="H16" s="404"/>
      <c r="I16" s="392"/>
      <c r="J16" s="393"/>
      <c r="K16" s="393"/>
      <c r="L16" s="393"/>
      <c r="M16" s="393"/>
      <c r="N16" s="393"/>
      <c r="O16" s="393"/>
      <c r="P16" s="394"/>
      <c r="Q16" s="1"/>
      <c r="R16" s="120"/>
    </row>
    <row r="17" spans="2:18">
      <c r="B17" s="1"/>
      <c r="C17" s="1"/>
      <c r="D17" s="350"/>
      <c r="E17" s="405"/>
      <c r="F17" s="404" t="s">
        <v>146</v>
      </c>
      <c r="G17" s="404"/>
      <c r="H17" s="404"/>
      <c r="I17" s="392"/>
      <c r="J17" s="393"/>
      <c r="K17" s="393"/>
      <c r="L17" s="393"/>
      <c r="M17" s="393"/>
      <c r="N17" s="393"/>
      <c r="O17" s="393"/>
      <c r="P17" s="394"/>
      <c r="Q17" s="1"/>
      <c r="R17" s="120"/>
    </row>
    <row r="18" spans="2:18">
      <c r="B18" s="1"/>
      <c r="C18" s="1"/>
      <c r="D18" s="350" t="s">
        <v>153</v>
      </c>
      <c r="E18" s="405"/>
      <c r="F18" s="404" t="s">
        <v>147</v>
      </c>
      <c r="G18" s="404"/>
      <c r="H18" s="404"/>
      <c r="I18" s="392"/>
      <c r="J18" s="393"/>
      <c r="K18" s="393"/>
      <c r="L18" s="393"/>
      <c r="M18" s="393"/>
      <c r="N18" s="393"/>
      <c r="O18" s="393"/>
      <c r="P18" s="394"/>
      <c r="Q18" s="1"/>
      <c r="R18" s="120"/>
    </row>
    <row r="19" spans="2:18">
      <c r="B19" s="1"/>
      <c r="C19" s="1"/>
      <c r="D19" s="350"/>
      <c r="E19" s="405"/>
      <c r="F19" s="404" t="s">
        <v>148</v>
      </c>
      <c r="G19" s="404"/>
      <c r="H19" s="404"/>
      <c r="I19" s="392"/>
      <c r="J19" s="393"/>
      <c r="K19" s="393"/>
      <c r="L19" s="393"/>
      <c r="M19" s="393"/>
      <c r="N19" s="393"/>
      <c r="O19" s="393"/>
      <c r="P19" s="394"/>
      <c r="Q19" s="1"/>
      <c r="R19" s="120"/>
    </row>
    <row r="20" spans="2:18">
      <c r="B20" s="1"/>
      <c r="C20" s="1"/>
      <c r="D20" s="350"/>
      <c r="E20" s="405"/>
      <c r="F20" s="404" t="s">
        <v>149</v>
      </c>
      <c r="G20" s="404"/>
      <c r="H20" s="404"/>
      <c r="I20" s="392"/>
      <c r="J20" s="393"/>
      <c r="K20" s="393"/>
      <c r="L20" s="393"/>
      <c r="M20" s="393"/>
      <c r="N20" s="393"/>
      <c r="O20" s="393"/>
      <c r="P20" s="394"/>
      <c r="Q20" s="1"/>
      <c r="R20" s="120"/>
    </row>
    <row r="21" spans="2:18">
      <c r="B21" s="1"/>
      <c r="C21" s="1"/>
      <c r="D21" s="350" t="s">
        <v>154</v>
      </c>
      <c r="E21" s="405"/>
      <c r="F21" s="404"/>
      <c r="G21" s="404"/>
      <c r="H21" s="404"/>
      <c r="I21" s="392"/>
      <c r="J21" s="393"/>
      <c r="K21" s="393"/>
      <c r="L21" s="393"/>
      <c r="M21" s="393"/>
      <c r="N21" s="393"/>
      <c r="O21" s="393"/>
      <c r="P21" s="394"/>
      <c r="Q21" s="1"/>
      <c r="R21" s="120"/>
    </row>
    <row r="22" spans="2:18" ht="9" customHeight="1">
      <c r="B22" s="1"/>
      <c r="C22" s="1"/>
      <c r="D22" s="1"/>
      <c r="E22" s="1"/>
      <c r="F22" s="404"/>
      <c r="G22" s="404"/>
      <c r="H22" s="404"/>
      <c r="I22" s="1"/>
      <c r="J22" s="1"/>
      <c r="K22" s="1"/>
      <c r="L22" s="1"/>
      <c r="M22" s="1"/>
      <c r="N22" s="1"/>
      <c r="O22" s="1"/>
      <c r="P22" s="1"/>
      <c r="Q22" s="1"/>
      <c r="R22" s="120"/>
    </row>
    <row r="23" spans="2:18">
      <c r="B23" s="1"/>
      <c r="C23" s="1"/>
      <c r="D23" s="1" t="s">
        <v>309</v>
      </c>
      <c r="E23" s="1"/>
      <c r="F23" s="1"/>
      <c r="G23" s="1"/>
      <c r="H23" s="1"/>
      <c r="I23" s="1"/>
      <c r="J23" s="1"/>
      <c r="K23" s="1"/>
      <c r="L23" s="1"/>
      <c r="M23" s="1"/>
      <c r="N23" s="1"/>
      <c r="O23" s="1"/>
      <c r="P23" s="1"/>
      <c r="Q23" s="1"/>
      <c r="R23" s="120"/>
    </row>
    <row r="24" spans="2:18">
      <c r="B24" s="1"/>
      <c r="C24" s="1"/>
      <c r="D24" s="395"/>
      <c r="E24" s="396"/>
      <c r="F24" s="396"/>
      <c r="G24" s="396"/>
      <c r="H24" s="396"/>
      <c r="I24" s="396"/>
      <c r="J24" s="396"/>
      <c r="K24" s="396"/>
      <c r="L24" s="396"/>
      <c r="M24" s="396"/>
      <c r="N24" s="396"/>
      <c r="O24" s="396"/>
      <c r="P24" s="397"/>
      <c r="Q24" s="1"/>
      <c r="R24" s="120"/>
    </row>
    <row r="25" spans="2:18">
      <c r="B25" s="1"/>
      <c r="C25" s="1"/>
      <c r="D25" s="398"/>
      <c r="E25" s="399"/>
      <c r="F25" s="399"/>
      <c r="G25" s="399"/>
      <c r="H25" s="399"/>
      <c r="I25" s="399"/>
      <c r="J25" s="399"/>
      <c r="K25" s="399"/>
      <c r="L25" s="399"/>
      <c r="M25" s="399"/>
      <c r="N25" s="399"/>
      <c r="O25" s="399"/>
      <c r="P25" s="400"/>
      <c r="Q25" s="1"/>
      <c r="R25" s="120"/>
    </row>
    <row r="26" spans="2:18">
      <c r="B26" s="1"/>
      <c r="C26" s="1"/>
      <c r="D26" s="398"/>
      <c r="E26" s="399"/>
      <c r="F26" s="399"/>
      <c r="G26" s="399"/>
      <c r="H26" s="399"/>
      <c r="I26" s="399"/>
      <c r="J26" s="399"/>
      <c r="K26" s="399"/>
      <c r="L26" s="399"/>
      <c r="M26" s="399"/>
      <c r="N26" s="399"/>
      <c r="O26" s="399"/>
      <c r="P26" s="400"/>
      <c r="Q26" s="1"/>
      <c r="R26" s="120"/>
    </row>
    <row r="27" spans="2:18">
      <c r="B27" s="1"/>
      <c r="C27" s="1"/>
      <c r="D27" s="398"/>
      <c r="E27" s="399"/>
      <c r="F27" s="399"/>
      <c r="G27" s="399"/>
      <c r="H27" s="399"/>
      <c r="I27" s="399"/>
      <c r="J27" s="399"/>
      <c r="K27" s="399"/>
      <c r="L27" s="399"/>
      <c r="M27" s="399"/>
      <c r="N27" s="399"/>
      <c r="O27" s="399"/>
      <c r="P27" s="400"/>
      <c r="Q27" s="1"/>
      <c r="R27" s="120"/>
    </row>
    <row r="28" spans="2:18">
      <c r="B28" s="1"/>
      <c r="C28" s="1"/>
      <c r="D28" s="398"/>
      <c r="E28" s="399"/>
      <c r="F28" s="399"/>
      <c r="G28" s="399"/>
      <c r="H28" s="399"/>
      <c r="I28" s="399"/>
      <c r="J28" s="399"/>
      <c r="K28" s="399"/>
      <c r="L28" s="399"/>
      <c r="M28" s="399"/>
      <c r="N28" s="399"/>
      <c r="O28" s="399"/>
      <c r="P28" s="400"/>
      <c r="Q28" s="1"/>
      <c r="R28" s="120"/>
    </row>
    <row r="29" spans="2:18">
      <c r="B29" s="1"/>
      <c r="C29" s="1"/>
      <c r="D29" s="401"/>
      <c r="E29" s="402"/>
      <c r="F29" s="402"/>
      <c r="G29" s="402"/>
      <c r="H29" s="402"/>
      <c r="I29" s="402"/>
      <c r="J29" s="402"/>
      <c r="K29" s="402"/>
      <c r="L29" s="402"/>
      <c r="M29" s="402"/>
      <c r="N29" s="402"/>
      <c r="O29" s="402"/>
      <c r="P29" s="403"/>
      <c r="Q29" s="1"/>
      <c r="R29" s="120"/>
    </row>
    <row r="30" spans="2:18">
      <c r="B30" s="1"/>
      <c r="C30" s="7"/>
      <c r="D30" s="7"/>
      <c r="E30" s="7"/>
      <c r="F30" s="7"/>
      <c r="G30" s="7"/>
      <c r="H30" s="7"/>
      <c r="I30" s="7"/>
      <c r="J30" s="7"/>
      <c r="K30" s="7"/>
      <c r="L30" s="7"/>
      <c r="M30" s="7"/>
      <c r="N30" s="7"/>
      <c r="O30" s="7"/>
      <c r="P30" s="7"/>
      <c r="Q30" s="7"/>
      <c r="R30" s="120"/>
    </row>
    <row r="31" spans="2:18">
      <c r="B31" s="1"/>
      <c r="C31" s="7"/>
      <c r="D31" s="7"/>
      <c r="E31" s="7"/>
      <c r="F31" s="7"/>
      <c r="G31" s="7"/>
      <c r="H31" s="7"/>
      <c r="I31" s="7"/>
      <c r="J31" s="7"/>
      <c r="K31" s="7"/>
      <c r="L31" s="7"/>
      <c r="M31" s="7"/>
      <c r="N31" s="7"/>
      <c r="O31" s="7"/>
      <c r="P31" s="7"/>
      <c r="Q31" s="7"/>
      <c r="R31" s="120"/>
    </row>
    <row r="32" spans="2:18">
      <c r="B32" s="4"/>
      <c r="C32" s="4"/>
      <c r="D32" s="4"/>
      <c r="E32" s="4"/>
      <c r="F32" s="4"/>
      <c r="G32" s="4"/>
      <c r="H32" s="4"/>
      <c r="I32" s="4"/>
      <c r="J32" s="4"/>
      <c r="K32" s="4"/>
      <c r="L32" s="4"/>
      <c r="M32" s="4"/>
      <c r="N32" s="4"/>
      <c r="O32" s="4"/>
      <c r="P32" s="4"/>
      <c r="Q32" s="7"/>
      <c r="R32" s="120"/>
    </row>
    <row r="33" spans="2:18">
      <c r="B33" s="4"/>
      <c r="C33" s="4"/>
      <c r="D33" s="4"/>
      <c r="E33" s="4"/>
      <c r="F33" s="4"/>
      <c r="G33" s="4"/>
      <c r="H33" s="4"/>
      <c r="I33" s="4"/>
      <c r="J33" s="4"/>
      <c r="K33" s="4"/>
      <c r="L33" s="4"/>
      <c r="M33" s="4"/>
      <c r="N33" s="4"/>
      <c r="O33" s="4"/>
      <c r="P33" s="4"/>
      <c r="Q33" s="7"/>
      <c r="R33" s="120"/>
    </row>
    <row r="34" spans="2:18">
      <c r="B34" s="4"/>
      <c r="C34" s="4"/>
      <c r="D34" s="4"/>
      <c r="E34" s="4"/>
      <c r="F34" s="4"/>
      <c r="G34" s="4"/>
      <c r="H34" s="4"/>
      <c r="I34" s="4"/>
      <c r="J34" s="4"/>
      <c r="K34" s="4"/>
      <c r="L34" s="4"/>
      <c r="M34" s="4"/>
      <c r="N34" s="4"/>
      <c r="O34" s="4"/>
      <c r="P34" s="4"/>
      <c r="Q34" s="7"/>
      <c r="R34" s="120"/>
    </row>
    <row r="35" spans="2:18">
      <c r="B35" s="4"/>
      <c r="C35" s="4"/>
      <c r="D35" s="4"/>
      <c r="E35" s="4"/>
      <c r="F35" s="4"/>
      <c r="G35" s="4"/>
      <c r="H35" s="4"/>
      <c r="I35" s="4"/>
      <c r="J35" s="4"/>
      <c r="K35" s="4"/>
      <c r="L35" s="4"/>
      <c r="M35" s="4"/>
      <c r="N35" s="4"/>
      <c r="O35" s="4"/>
      <c r="P35" s="4"/>
      <c r="Q35" s="7"/>
      <c r="R35" s="120"/>
    </row>
    <row r="36" spans="2:18">
      <c r="B36" s="4"/>
      <c r="C36" s="4"/>
      <c r="D36" s="8"/>
      <c r="E36" s="138"/>
      <c r="F36" s="8"/>
      <c r="G36" s="138"/>
      <c r="H36" s="4"/>
      <c r="I36" s="4"/>
      <c r="J36" s="4"/>
      <c r="K36" s="4"/>
      <c r="L36" s="4"/>
      <c r="M36" s="4"/>
      <c r="N36" s="4"/>
      <c r="O36" s="4"/>
      <c r="P36" s="4"/>
      <c r="Q36" s="4"/>
    </row>
  </sheetData>
  <sheetProtection sheet="1" objects="1" scenarios="1"/>
  <mergeCells count="44">
    <mergeCell ref="D11:E14"/>
    <mergeCell ref="D15:E17"/>
    <mergeCell ref="D18:E20"/>
    <mergeCell ref="F11:H11"/>
    <mergeCell ref="I21:P21"/>
    <mergeCell ref="F12:H12"/>
    <mergeCell ref="F13:H13"/>
    <mergeCell ref="F14:H14"/>
    <mergeCell ref="F15:H15"/>
    <mergeCell ref="F16:H16"/>
    <mergeCell ref="F17:H17"/>
    <mergeCell ref="F19:H19"/>
    <mergeCell ref="F20:H20"/>
    <mergeCell ref="F21:H21"/>
    <mergeCell ref="F18:H18"/>
    <mergeCell ref="I12:P12"/>
    <mergeCell ref="D24:P29"/>
    <mergeCell ref="F22:H22"/>
    <mergeCell ref="D21:E21"/>
    <mergeCell ref="D4:E4"/>
    <mergeCell ref="F4:H4"/>
    <mergeCell ref="I4:P4"/>
    <mergeCell ref="F5:H5"/>
    <mergeCell ref="F6:H6"/>
    <mergeCell ref="D5:E10"/>
    <mergeCell ref="I10:P10"/>
    <mergeCell ref="F7:H7"/>
    <mergeCell ref="F8:H8"/>
    <mergeCell ref="F9:H9"/>
    <mergeCell ref="F10:H10"/>
    <mergeCell ref="I20:P20"/>
    <mergeCell ref="I5:P5"/>
    <mergeCell ref="I6:P6"/>
    <mergeCell ref="I7:P7"/>
    <mergeCell ref="I8:P8"/>
    <mergeCell ref="I9:P9"/>
    <mergeCell ref="I11:P11"/>
    <mergeCell ref="I18:P18"/>
    <mergeCell ref="I19:P19"/>
    <mergeCell ref="I13:P13"/>
    <mergeCell ref="I14:P14"/>
    <mergeCell ref="I15:P15"/>
    <mergeCell ref="I16:P16"/>
    <mergeCell ref="I17:P17"/>
  </mergeCells>
  <phoneticPr fontId="3"/>
  <dataValidations count="2">
    <dataValidation type="list" allowBlank="1" showInputMessage="1" showErrorMessage="1" sqref="E36 G36" xr:uid="{013540F3-CCA1-41ED-9C7A-4090951B8799}">
      <formula1>"✓"</formula1>
    </dataValidation>
    <dataValidation imeMode="hiragana" allowBlank="1" showInputMessage="1" showErrorMessage="1" sqref="I5:P21 D24:P29" xr:uid="{FDC873D8-4442-4ADA-9506-A2B3574B8260}"/>
  </dataValidations>
  <pageMargins left="0.70866141732283472" right="0.70866141732283472" top="0.57999999999999996" bottom="0.64" header="0.31496062992125984" footer="0.31496062992125984"/>
  <pageSetup paperSize="9" scale="77" firstPageNumber="0" orientation="portrait" r:id="rId1"/>
  <headerFooter differentFirst="1">
    <oddFooter xml:space="preserve">&amp;C― &amp;P ―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E4"/>
  <sheetViews>
    <sheetView workbookViewId="0">
      <pane ySplit="3" topLeftCell="A4" activePane="bottomLeft" state="frozen"/>
      <selection activeCell="I5" sqref="I5:P5"/>
      <selection pane="bottomLeft" activeCell="I5" sqref="I5:P5"/>
    </sheetView>
  </sheetViews>
  <sheetFormatPr defaultColWidth="9" defaultRowHeight="12"/>
  <cols>
    <col min="1" max="1" width="40.875" style="98" bestFit="1" customWidth="1"/>
    <col min="2" max="2" width="4.5" style="98" bestFit="1" customWidth="1"/>
    <col min="3" max="3" width="3.25" style="98" customWidth="1"/>
    <col min="4" max="4" width="4.125" style="98" customWidth="1"/>
    <col min="5" max="5" width="3.25" style="98" customWidth="1"/>
    <col min="6" max="6" width="7.5" style="98" customWidth="1"/>
    <col min="7" max="9" width="3.25" style="98" customWidth="1"/>
    <col min="10" max="10" width="7.5" style="98" customWidth="1"/>
    <col min="11" max="12" width="3.25" style="98" customWidth="1"/>
    <col min="13" max="13" width="7.5" style="98" customWidth="1"/>
    <col min="14" max="20" width="3.25" style="98" customWidth="1"/>
    <col min="21" max="21" width="6" style="98" customWidth="1"/>
    <col min="22" max="48" width="3.25" style="98" customWidth="1"/>
    <col min="49" max="49" width="6" style="98" customWidth="1"/>
    <col min="50" max="51" width="3.25" style="98" customWidth="1"/>
    <col min="52" max="52" width="4.5" style="98" customWidth="1"/>
    <col min="53" max="54" width="3.25" style="98" customWidth="1"/>
    <col min="55" max="55" width="4.5" style="98" customWidth="1"/>
    <col min="56" max="57" width="3.25" style="98" customWidth="1"/>
    <col min="58" max="58" width="4.5" style="98" customWidth="1"/>
    <col min="59" max="60" width="3.25" style="98" customWidth="1"/>
    <col min="61" max="61" width="5.875" style="98" customWidth="1"/>
    <col min="62" max="63" width="3.25" style="98" customWidth="1"/>
    <col min="64" max="64" width="6" style="98" customWidth="1"/>
    <col min="65" max="66" width="3.25" style="98" customWidth="1"/>
    <col min="67" max="67" width="4.5" style="98" customWidth="1"/>
    <col min="68" max="69" width="3.25" style="98" customWidth="1"/>
    <col min="70" max="70" width="4.5" style="98" customWidth="1"/>
    <col min="71" max="72" width="3.25" style="98" customWidth="1"/>
    <col min="73" max="73" width="4.5" style="98" customWidth="1"/>
    <col min="74" max="75" width="3.25" style="98" customWidth="1"/>
    <col min="76" max="76" width="6.375" style="98" customWidth="1"/>
    <col min="77" max="78" width="3.25" style="98" customWidth="1"/>
    <col min="79" max="79" width="5.875" style="98" customWidth="1"/>
    <col min="80" max="81" width="3.25" style="98" customWidth="1"/>
    <col min="82" max="82" width="6" style="98" customWidth="1"/>
    <col min="83" max="87" width="3.25" style="98" customWidth="1"/>
    <col min="88" max="88" width="9.25" style="98" customWidth="1"/>
    <col min="89" max="116" width="3.25" style="98" customWidth="1"/>
    <col min="117" max="117" width="11.125" style="98" customWidth="1"/>
    <col min="118" max="120" width="3.25" style="98" customWidth="1"/>
    <col min="121" max="121" width="11.875" style="98" customWidth="1"/>
    <col min="122" max="142" width="3.25" style="98" customWidth="1"/>
    <col min="143" max="143" width="4" style="98" customWidth="1"/>
    <col min="144" max="144" width="4.5" style="98" customWidth="1"/>
    <col min="145" max="147" width="3.25" style="98" customWidth="1"/>
    <col min="148" max="148" width="4.5" style="98" customWidth="1"/>
    <col min="149" max="155" width="3.25" style="98" customWidth="1"/>
    <col min="156" max="156" width="9.5" style="98" customWidth="1"/>
    <col min="157" max="157" width="4.75" style="98" customWidth="1"/>
    <col min="158" max="158" width="3.25" style="98" customWidth="1"/>
    <col min="159" max="159" width="11.875" style="98" customWidth="1"/>
    <col min="160" max="170" width="4.875" style="98" customWidth="1"/>
    <col min="171" max="171" width="3.5" style="98" customWidth="1"/>
    <col min="172" max="182" width="3.25" style="98" customWidth="1"/>
    <col min="183" max="183" width="3.5" style="98" customWidth="1"/>
    <col min="184" max="194" width="3.25" style="98" customWidth="1"/>
    <col min="195" max="195" width="3.5" style="98" customWidth="1"/>
    <col min="196" max="206" width="3.25" style="98" customWidth="1"/>
    <col min="207" max="207" width="3.5" style="98" customWidth="1"/>
    <col min="208" max="218" width="3.25" style="98" customWidth="1"/>
    <col min="219" max="219" width="3.5" style="98" customWidth="1"/>
    <col min="220" max="230" width="3.25" style="98" customWidth="1"/>
    <col min="231" max="231" width="6.5" style="98" customWidth="1"/>
    <col min="232" max="239" width="3.25" style="98" customWidth="1"/>
    <col min="240" max="16384" width="9" style="98"/>
  </cols>
  <sheetData>
    <row r="1" spans="1:239" s="67" customFormat="1" ht="12.75" thickBot="1">
      <c r="B1" s="68" t="s">
        <v>157</v>
      </c>
      <c r="C1" s="69"/>
      <c r="D1" s="70"/>
      <c r="E1" s="70"/>
      <c r="F1" s="72" t="s">
        <v>158</v>
      </c>
      <c r="G1" s="70"/>
      <c r="H1" s="70"/>
      <c r="I1" s="71"/>
      <c r="J1" s="72" t="s">
        <v>159</v>
      </c>
      <c r="K1" s="70"/>
      <c r="L1" s="71"/>
      <c r="M1" s="72" t="s">
        <v>160</v>
      </c>
      <c r="N1" s="70"/>
      <c r="O1" s="70"/>
      <c r="P1" s="70"/>
      <c r="Q1" s="70"/>
      <c r="R1" s="70"/>
      <c r="S1" s="70"/>
      <c r="T1" s="71"/>
      <c r="U1" s="72" t="s">
        <v>161</v>
      </c>
      <c r="V1" s="70"/>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73"/>
      <c r="AW1" s="68" t="s">
        <v>162</v>
      </c>
      <c r="AX1" s="69"/>
      <c r="AY1" s="69"/>
      <c r="AZ1" s="69"/>
      <c r="BA1" s="69"/>
      <c r="BB1" s="69"/>
      <c r="BC1" s="69"/>
      <c r="BD1" s="69"/>
      <c r="BE1" s="69"/>
      <c r="BF1" s="69"/>
      <c r="BG1" s="69"/>
      <c r="BH1" s="69"/>
      <c r="BI1" s="69"/>
      <c r="BJ1" s="69"/>
      <c r="BK1" s="73"/>
      <c r="BL1" s="68" t="s">
        <v>163</v>
      </c>
      <c r="BM1" s="69"/>
      <c r="BN1" s="69"/>
      <c r="BO1" s="69"/>
      <c r="BP1" s="69"/>
      <c r="BQ1" s="69"/>
      <c r="BR1" s="69"/>
      <c r="BS1" s="69"/>
      <c r="BT1" s="69"/>
      <c r="BU1" s="69"/>
      <c r="BV1" s="69"/>
      <c r="BW1" s="69"/>
      <c r="BX1" s="69"/>
      <c r="BY1" s="69"/>
      <c r="BZ1" s="69"/>
      <c r="CA1" s="69"/>
      <c r="CB1" s="69"/>
      <c r="CC1" s="73"/>
      <c r="CD1" s="68" t="s">
        <v>164</v>
      </c>
      <c r="CE1" s="69"/>
      <c r="CF1" s="69"/>
      <c r="CG1" s="69"/>
      <c r="CH1" s="69"/>
      <c r="CI1" s="73"/>
      <c r="CJ1" s="68" t="s">
        <v>165</v>
      </c>
      <c r="CK1" s="69"/>
      <c r="CL1" s="69"/>
      <c r="CM1" s="69"/>
      <c r="CN1" s="69"/>
      <c r="CO1" s="69"/>
      <c r="CP1" s="69"/>
      <c r="CQ1" s="69"/>
      <c r="CR1" s="69"/>
      <c r="CS1" s="69"/>
      <c r="CT1" s="69"/>
      <c r="CU1" s="69"/>
      <c r="CV1" s="69"/>
      <c r="CW1" s="69"/>
      <c r="CX1" s="69"/>
      <c r="CY1" s="69"/>
      <c r="CZ1" s="69"/>
      <c r="DA1" s="69"/>
      <c r="DB1" s="69"/>
      <c r="DC1" s="69"/>
      <c r="DD1" s="69"/>
      <c r="DE1" s="69"/>
      <c r="DF1" s="69"/>
      <c r="DG1" s="69"/>
      <c r="DH1" s="69"/>
      <c r="DI1" s="69"/>
      <c r="DJ1" s="69"/>
      <c r="DK1" s="69"/>
      <c r="DL1" s="73"/>
      <c r="DM1" s="68" t="s">
        <v>166</v>
      </c>
      <c r="DN1" s="69"/>
      <c r="DO1" s="69"/>
      <c r="DP1" s="73"/>
      <c r="DQ1" s="68" t="s">
        <v>167</v>
      </c>
      <c r="DR1" s="69"/>
      <c r="DS1" s="69"/>
      <c r="DT1" s="69"/>
      <c r="DU1" s="69"/>
      <c r="DV1" s="69"/>
      <c r="DW1" s="69"/>
      <c r="DX1" s="69"/>
      <c r="DY1" s="69"/>
      <c r="DZ1" s="69"/>
      <c r="EA1" s="69"/>
      <c r="EB1" s="69"/>
      <c r="EC1" s="69"/>
      <c r="ED1" s="69"/>
      <c r="EE1" s="69"/>
      <c r="EF1" s="69"/>
      <c r="EG1" s="69"/>
      <c r="EH1" s="69"/>
      <c r="EI1" s="69"/>
      <c r="EJ1" s="69"/>
      <c r="EK1" s="69"/>
      <c r="EL1" s="73"/>
      <c r="EM1" s="74" t="s">
        <v>168</v>
      </c>
      <c r="EN1" s="68" t="s">
        <v>297</v>
      </c>
      <c r="EO1" s="69"/>
      <c r="EP1" s="69"/>
      <c r="EQ1" s="73"/>
      <c r="ER1" s="68" t="s">
        <v>298</v>
      </c>
      <c r="ES1" s="69"/>
      <c r="ET1" s="69"/>
      <c r="EU1" s="69"/>
      <c r="EV1" s="69"/>
      <c r="EW1" s="69"/>
      <c r="EX1" s="69"/>
      <c r="EY1" s="73"/>
      <c r="EZ1" s="68" t="s">
        <v>299</v>
      </c>
      <c r="FA1" s="69"/>
      <c r="FB1" s="73"/>
      <c r="FC1" s="68" t="s">
        <v>300</v>
      </c>
      <c r="FD1" s="69"/>
      <c r="FE1" s="69"/>
      <c r="FF1" s="69"/>
      <c r="FG1" s="69"/>
      <c r="FH1" s="69"/>
      <c r="FI1" s="69"/>
      <c r="FJ1" s="69"/>
      <c r="FK1" s="69"/>
      <c r="FL1" s="69"/>
      <c r="FM1" s="69"/>
      <c r="FN1" s="69"/>
      <c r="FO1" s="69"/>
      <c r="FP1" s="69"/>
      <c r="FQ1" s="69"/>
      <c r="FR1" s="69"/>
      <c r="FS1" s="69"/>
      <c r="FT1" s="69"/>
      <c r="FU1" s="69"/>
      <c r="FV1" s="69"/>
      <c r="FW1" s="69"/>
      <c r="FX1" s="69"/>
      <c r="FY1" s="69"/>
      <c r="FZ1" s="69"/>
      <c r="GA1" s="69"/>
      <c r="GB1" s="69"/>
      <c r="GC1" s="69"/>
      <c r="GD1" s="69"/>
      <c r="GE1" s="69"/>
      <c r="GF1" s="69"/>
      <c r="GG1" s="69"/>
      <c r="GH1" s="69"/>
      <c r="GI1" s="69"/>
      <c r="GJ1" s="69"/>
      <c r="GK1" s="69"/>
      <c r="GL1" s="69"/>
      <c r="GM1" s="69"/>
      <c r="GN1" s="69"/>
      <c r="GO1" s="69"/>
      <c r="GP1" s="69"/>
      <c r="GQ1" s="69"/>
      <c r="GR1" s="69"/>
      <c r="GS1" s="69"/>
      <c r="GT1" s="69"/>
      <c r="GU1" s="69"/>
      <c r="GV1" s="69"/>
      <c r="GW1" s="69"/>
      <c r="GX1" s="69"/>
      <c r="GY1" s="69"/>
      <c r="GZ1" s="69"/>
      <c r="HA1" s="69"/>
      <c r="HB1" s="69"/>
      <c r="HC1" s="69"/>
      <c r="HD1" s="69"/>
      <c r="HE1" s="69"/>
      <c r="HF1" s="69"/>
      <c r="HG1" s="69"/>
      <c r="HH1" s="69"/>
      <c r="HI1" s="69"/>
      <c r="HJ1" s="69"/>
      <c r="HK1" s="69"/>
      <c r="HL1" s="69"/>
      <c r="HM1" s="69"/>
      <c r="HN1" s="69"/>
      <c r="HO1" s="69"/>
      <c r="HP1" s="69"/>
      <c r="HQ1" s="69"/>
      <c r="HR1" s="69"/>
      <c r="HS1" s="69"/>
      <c r="HT1" s="69"/>
      <c r="HU1" s="69"/>
      <c r="HV1" s="73"/>
      <c r="HW1" s="68" t="s">
        <v>290</v>
      </c>
      <c r="HX1" s="69"/>
      <c r="HY1" s="69"/>
      <c r="HZ1" s="69"/>
      <c r="IA1" s="69"/>
      <c r="IB1" s="69"/>
      <c r="IC1" s="69"/>
      <c r="ID1" s="69"/>
      <c r="IE1" s="73"/>
    </row>
    <row r="2" spans="1:239" s="67" customFormat="1" ht="12.75" thickBot="1">
      <c r="B2" s="75"/>
      <c r="C2" s="76"/>
      <c r="D2" s="77"/>
      <c r="E2" s="77"/>
      <c r="F2" s="72" t="s">
        <v>169</v>
      </c>
      <c r="G2" s="70"/>
      <c r="H2" s="70"/>
      <c r="I2" s="71"/>
      <c r="J2" s="72" t="s">
        <v>170</v>
      </c>
      <c r="K2" s="70"/>
      <c r="L2" s="71"/>
      <c r="M2" s="78" t="s">
        <v>171</v>
      </c>
      <c r="N2" s="78"/>
      <c r="O2" s="78"/>
      <c r="P2" s="78"/>
      <c r="Q2" s="78"/>
      <c r="R2" s="78"/>
      <c r="S2" s="78"/>
      <c r="T2" s="78"/>
      <c r="U2" s="72" t="s">
        <v>172</v>
      </c>
      <c r="V2" s="70"/>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73"/>
      <c r="AW2" s="68" t="s">
        <v>173</v>
      </c>
      <c r="AX2" s="69"/>
      <c r="AY2" s="73"/>
      <c r="AZ2" s="68" t="s">
        <v>174</v>
      </c>
      <c r="BA2" s="69"/>
      <c r="BB2" s="73"/>
      <c r="BC2" s="68" t="s">
        <v>175</v>
      </c>
      <c r="BD2" s="69"/>
      <c r="BE2" s="73"/>
      <c r="BF2" s="68" t="s">
        <v>176</v>
      </c>
      <c r="BG2" s="69"/>
      <c r="BH2" s="73"/>
      <c r="BI2" s="67" t="s">
        <v>15</v>
      </c>
      <c r="BL2" s="68" t="s">
        <v>173</v>
      </c>
      <c r="BM2" s="69"/>
      <c r="BN2" s="73"/>
      <c r="BO2" s="68" t="s">
        <v>177</v>
      </c>
      <c r="BP2" s="69"/>
      <c r="BQ2" s="73"/>
      <c r="BR2" s="68" t="s">
        <v>178</v>
      </c>
      <c r="BS2" s="69"/>
      <c r="BT2" s="73"/>
      <c r="BU2" s="68" t="s">
        <v>179</v>
      </c>
      <c r="BV2" s="69"/>
      <c r="BW2" s="73"/>
      <c r="BX2" s="68" t="s">
        <v>180</v>
      </c>
      <c r="BY2" s="69"/>
      <c r="BZ2" s="73"/>
      <c r="CA2" s="68" t="s">
        <v>15</v>
      </c>
      <c r="CB2" s="69"/>
      <c r="CC2" s="73"/>
      <c r="CD2" s="67" t="s">
        <v>181</v>
      </c>
      <c r="CI2" s="130"/>
      <c r="CJ2" s="68" t="s">
        <v>182</v>
      </c>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73"/>
      <c r="DM2" s="68" t="s">
        <v>183</v>
      </c>
      <c r="DN2" s="69"/>
      <c r="DO2" s="69"/>
      <c r="DP2" s="73"/>
      <c r="DQ2" s="68" t="s">
        <v>184</v>
      </c>
      <c r="DR2" s="69"/>
      <c r="DS2" s="69"/>
      <c r="DT2" s="69"/>
      <c r="DU2" s="69"/>
      <c r="DV2" s="69"/>
      <c r="DW2" s="69"/>
      <c r="DX2" s="69"/>
      <c r="DY2" s="69"/>
      <c r="DZ2" s="69"/>
      <c r="EA2" s="69"/>
      <c r="EB2" s="69"/>
      <c r="EC2" s="69"/>
      <c r="ED2" s="69"/>
      <c r="EE2" s="69"/>
      <c r="EF2" s="69"/>
      <c r="EG2" s="69"/>
      <c r="EH2" s="69"/>
      <c r="EI2" s="69"/>
      <c r="EJ2" s="69"/>
      <c r="EK2" s="69"/>
      <c r="EL2" s="73"/>
      <c r="EM2" s="74"/>
      <c r="EN2" s="68"/>
      <c r="EO2" s="69"/>
      <c r="EP2" s="69"/>
      <c r="EQ2" s="73"/>
      <c r="ER2" s="68"/>
      <c r="ES2" s="69"/>
      <c r="ET2" s="69"/>
      <c r="EU2" s="69"/>
      <c r="EV2" s="69"/>
      <c r="EW2" s="69"/>
      <c r="EX2" s="69"/>
      <c r="EY2" s="73"/>
      <c r="EZ2" s="68" t="s">
        <v>185</v>
      </c>
      <c r="FA2" s="69"/>
      <c r="FB2" s="69"/>
      <c r="FC2" s="68" t="s">
        <v>186</v>
      </c>
      <c r="FD2" s="69"/>
      <c r="FE2" s="69"/>
      <c r="FF2" s="69"/>
      <c r="FG2" s="69"/>
      <c r="FH2" s="69"/>
      <c r="FI2" s="69"/>
      <c r="FJ2" s="69"/>
      <c r="FK2" s="69"/>
      <c r="FL2" s="69"/>
      <c r="FM2" s="69"/>
      <c r="FN2" s="73"/>
      <c r="FO2" s="68" t="s">
        <v>187</v>
      </c>
      <c r="FP2" s="69"/>
      <c r="FQ2" s="69"/>
      <c r="FR2" s="69"/>
      <c r="FS2" s="69"/>
      <c r="FT2" s="69"/>
      <c r="FU2" s="69"/>
      <c r="FV2" s="69"/>
      <c r="FW2" s="69"/>
      <c r="FX2" s="69"/>
      <c r="FY2" s="69"/>
      <c r="FZ2" s="73"/>
      <c r="GA2" s="68" t="s">
        <v>188</v>
      </c>
      <c r="GB2" s="69"/>
      <c r="GC2" s="69"/>
      <c r="GD2" s="69"/>
      <c r="GE2" s="69"/>
      <c r="GF2" s="69"/>
      <c r="GG2" s="69"/>
      <c r="GH2" s="69"/>
      <c r="GI2" s="69"/>
      <c r="GJ2" s="69"/>
      <c r="GK2" s="69"/>
      <c r="GL2" s="73"/>
      <c r="GM2" s="68" t="s">
        <v>189</v>
      </c>
      <c r="GN2" s="69"/>
      <c r="GO2" s="69"/>
      <c r="GP2" s="69"/>
      <c r="GQ2" s="69"/>
      <c r="GR2" s="69"/>
      <c r="GS2" s="69"/>
      <c r="GT2" s="69"/>
      <c r="GU2" s="69"/>
      <c r="GV2" s="69"/>
      <c r="GW2" s="69"/>
      <c r="GX2" s="73"/>
      <c r="GY2" s="68" t="s">
        <v>190</v>
      </c>
      <c r="GZ2" s="69"/>
      <c r="HA2" s="69"/>
      <c r="HB2" s="69"/>
      <c r="HC2" s="69"/>
      <c r="HD2" s="69"/>
      <c r="HE2" s="69"/>
      <c r="HF2" s="69"/>
      <c r="HG2" s="69"/>
      <c r="HH2" s="69"/>
      <c r="HI2" s="69"/>
      <c r="HJ2" s="73"/>
      <c r="HK2" s="68" t="s">
        <v>191</v>
      </c>
      <c r="HL2" s="69"/>
      <c r="HM2" s="69"/>
      <c r="HN2" s="69"/>
      <c r="HO2" s="69"/>
      <c r="HP2" s="69"/>
      <c r="HQ2" s="69"/>
      <c r="HR2" s="69"/>
      <c r="HS2" s="69"/>
      <c r="HT2" s="69"/>
      <c r="HU2" s="69"/>
      <c r="HV2" s="73"/>
      <c r="HW2" s="68" t="s">
        <v>192</v>
      </c>
      <c r="HX2" s="69"/>
      <c r="HY2" s="69"/>
      <c r="HZ2" s="69"/>
      <c r="IA2" s="69"/>
      <c r="IB2" s="69"/>
      <c r="IC2" s="69"/>
      <c r="ID2" s="69"/>
      <c r="IE2" s="73"/>
    </row>
    <row r="3" spans="1:239" s="79" customFormat="1" ht="133.5">
      <c r="A3" s="79" t="s">
        <v>193</v>
      </c>
      <c r="B3" s="80" t="s">
        <v>194</v>
      </c>
      <c r="C3" s="81" t="s">
        <v>3</v>
      </c>
      <c r="D3" s="82" t="s">
        <v>195</v>
      </c>
      <c r="E3" s="82" t="s">
        <v>196</v>
      </c>
      <c r="F3" s="84" t="s">
        <v>197</v>
      </c>
      <c r="G3" s="82" t="s">
        <v>198</v>
      </c>
      <c r="H3" s="82" t="s">
        <v>289</v>
      </c>
      <c r="I3" s="83" t="s">
        <v>15</v>
      </c>
      <c r="J3" s="84" t="s">
        <v>199</v>
      </c>
      <c r="K3" s="82" t="s">
        <v>200</v>
      </c>
      <c r="L3" s="83" t="s">
        <v>201</v>
      </c>
      <c r="M3" s="84" t="s">
        <v>27</v>
      </c>
      <c r="N3" s="82" t="s">
        <v>28</v>
      </c>
      <c r="O3" s="82" t="s">
        <v>29</v>
      </c>
      <c r="P3" s="82" t="s">
        <v>30</v>
      </c>
      <c r="Q3" s="82" t="s">
        <v>31</v>
      </c>
      <c r="R3" s="82" t="s">
        <v>202</v>
      </c>
      <c r="S3" s="82" t="s">
        <v>15</v>
      </c>
      <c r="T3" s="82" t="s">
        <v>33</v>
      </c>
      <c r="U3" s="80" t="s">
        <v>37</v>
      </c>
      <c r="V3" s="81" t="s">
        <v>38</v>
      </c>
      <c r="W3" s="81" t="s">
        <v>203</v>
      </c>
      <c r="X3" s="81" t="s">
        <v>41</v>
      </c>
      <c r="Y3" s="81" t="s">
        <v>204</v>
      </c>
      <c r="Z3" s="81" t="s">
        <v>205</v>
      </c>
      <c r="AA3" s="81" t="s">
        <v>206</v>
      </c>
      <c r="AB3" s="81" t="s">
        <v>46</v>
      </c>
      <c r="AC3" s="81" t="s">
        <v>207</v>
      </c>
      <c r="AD3" s="81" t="s">
        <v>208</v>
      </c>
      <c r="AE3" s="81" t="s">
        <v>49</v>
      </c>
      <c r="AF3" s="81" t="s">
        <v>209</v>
      </c>
      <c r="AG3" s="81" t="s">
        <v>210</v>
      </c>
      <c r="AH3" s="81" t="s">
        <v>211</v>
      </c>
      <c r="AI3" s="81" t="s">
        <v>53</v>
      </c>
      <c r="AJ3" s="81" t="s">
        <v>212</v>
      </c>
      <c r="AK3" s="81" t="s">
        <v>213</v>
      </c>
      <c r="AL3" s="81" t="s">
        <v>56</v>
      </c>
      <c r="AM3" s="81" t="s">
        <v>57</v>
      </c>
      <c r="AN3" s="81" t="s">
        <v>58</v>
      </c>
      <c r="AO3" s="81" t="s">
        <v>59</v>
      </c>
      <c r="AP3" s="81" t="s">
        <v>60</v>
      </c>
      <c r="AQ3" s="81" t="s">
        <v>61</v>
      </c>
      <c r="AR3" s="81" t="s">
        <v>214</v>
      </c>
      <c r="AS3" s="81" t="s">
        <v>63</v>
      </c>
      <c r="AT3" s="81" t="s">
        <v>15</v>
      </c>
      <c r="AU3" s="81" t="s">
        <v>33</v>
      </c>
      <c r="AV3" s="85" t="s">
        <v>215</v>
      </c>
      <c r="AW3" s="80" t="s">
        <v>216</v>
      </c>
      <c r="AX3" s="81" t="s">
        <v>217</v>
      </c>
      <c r="AY3" s="81" t="s">
        <v>33</v>
      </c>
      <c r="AZ3" s="86" t="s">
        <v>216</v>
      </c>
      <c r="BA3" s="81" t="s">
        <v>217</v>
      </c>
      <c r="BB3" s="81" t="s">
        <v>33</v>
      </c>
      <c r="BC3" s="86" t="s">
        <v>216</v>
      </c>
      <c r="BD3" s="81" t="s">
        <v>217</v>
      </c>
      <c r="BE3" s="81" t="s">
        <v>33</v>
      </c>
      <c r="BF3" s="86" t="s">
        <v>216</v>
      </c>
      <c r="BG3" s="81" t="s">
        <v>217</v>
      </c>
      <c r="BH3" s="81" t="s">
        <v>33</v>
      </c>
      <c r="BI3" s="86" t="s">
        <v>216</v>
      </c>
      <c r="BJ3" s="81" t="s">
        <v>217</v>
      </c>
      <c r="BK3" s="85" t="s">
        <v>33</v>
      </c>
      <c r="BL3" s="80" t="s">
        <v>216</v>
      </c>
      <c r="BM3" s="81" t="s">
        <v>217</v>
      </c>
      <c r="BN3" s="81" t="s">
        <v>33</v>
      </c>
      <c r="BO3" s="86" t="s">
        <v>216</v>
      </c>
      <c r="BP3" s="81" t="s">
        <v>217</v>
      </c>
      <c r="BQ3" s="81" t="s">
        <v>33</v>
      </c>
      <c r="BR3" s="86" t="s">
        <v>216</v>
      </c>
      <c r="BS3" s="81" t="s">
        <v>217</v>
      </c>
      <c r="BT3" s="81" t="s">
        <v>33</v>
      </c>
      <c r="BU3" s="86" t="s">
        <v>216</v>
      </c>
      <c r="BV3" s="81" t="s">
        <v>217</v>
      </c>
      <c r="BW3" s="81" t="s">
        <v>33</v>
      </c>
      <c r="BX3" s="86" t="s">
        <v>216</v>
      </c>
      <c r="BY3" s="81" t="s">
        <v>217</v>
      </c>
      <c r="BZ3" s="81" t="s">
        <v>33</v>
      </c>
      <c r="CA3" s="86" t="s">
        <v>216</v>
      </c>
      <c r="CB3" s="81" t="s">
        <v>217</v>
      </c>
      <c r="CC3" s="85" t="s">
        <v>33</v>
      </c>
      <c r="CD3" s="80" t="s">
        <v>218</v>
      </c>
      <c r="CE3" s="81" t="s">
        <v>219</v>
      </c>
      <c r="CF3" s="81" t="s">
        <v>220</v>
      </c>
      <c r="CG3" s="81" t="s">
        <v>15</v>
      </c>
      <c r="CH3" s="81" t="s">
        <v>33</v>
      </c>
      <c r="CI3" s="131" t="s">
        <v>221</v>
      </c>
      <c r="CJ3" s="87" t="s">
        <v>222</v>
      </c>
      <c r="CK3" s="88" t="s">
        <v>223</v>
      </c>
      <c r="CL3" s="88" t="s">
        <v>224</v>
      </c>
      <c r="CM3" s="81" t="s">
        <v>90</v>
      </c>
      <c r="CN3" s="81" t="s">
        <v>225</v>
      </c>
      <c r="CO3" s="81" t="s">
        <v>15</v>
      </c>
      <c r="CP3" s="88" t="s">
        <v>226</v>
      </c>
      <c r="CQ3" s="89" t="s">
        <v>227</v>
      </c>
      <c r="CR3" s="88" t="s">
        <v>228</v>
      </c>
      <c r="CS3" s="88" t="s">
        <v>229</v>
      </c>
      <c r="CT3" s="81" t="s">
        <v>90</v>
      </c>
      <c r="CU3" s="81" t="s">
        <v>225</v>
      </c>
      <c r="CV3" s="81" t="s">
        <v>15</v>
      </c>
      <c r="CW3" s="90" t="s">
        <v>226</v>
      </c>
      <c r="CX3" s="89" t="s">
        <v>230</v>
      </c>
      <c r="CY3" s="88" t="s">
        <v>231</v>
      </c>
      <c r="CZ3" s="88" t="s">
        <v>229</v>
      </c>
      <c r="DA3" s="81" t="s">
        <v>90</v>
      </c>
      <c r="DB3" s="81" t="s">
        <v>225</v>
      </c>
      <c r="DC3" s="81" t="s">
        <v>15</v>
      </c>
      <c r="DD3" s="90" t="s">
        <v>226</v>
      </c>
      <c r="DE3" s="89" t="s">
        <v>232</v>
      </c>
      <c r="DF3" s="88" t="s">
        <v>231</v>
      </c>
      <c r="DG3" s="88" t="s">
        <v>229</v>
      </c>
      <c r="DH3" s="81" t="s">
        <v>90</v>
      </c>
      <c r="DI3" s="81" t="s">
        <v>225</v>
      </c>
      <c r="DJ3" s="81" t="s">
        <v>15</v>
      </c>
      <c r="DK3" s="90" t="s">
        <v>233</v>
      </c>
      <c r="DL3" s="85" t="s">
        <v>97</v>
      </c>
      <c r="DM3" s="91" t="s">
        <v>99</v>
      </c>
      <c r="DN3" s="81" t="s">
        <v>234</v>
      </c>
      <c r="DO3" s="81" t="s">
        <v>235</v>
      </c>
      <c r="DP3" s="81" t="s">
        <v>236</v>
      </c>
      <c r="DQ3" s="87" t="s">
        <v>237</v>
      </c>
      <c r="DR3" s="88" t="s">
        <v>231</v>
      </c>
      <c r="DS3" s="88" t="s">
        <v>238</v>
      </c>
      <c r="DT3" s="81" t="s">
        <v>90</v>
      </c>
      <c r="DU3" s="81" t="s">
        <v>225</v>
      </c>
      <c r="DV3" s="81" t="s">
        <v>15</v>
      </c>
      <c r="DW3" s="90" t="s">
        <v>226</v>
      </c>
      <c r="DX3" s="88" t="s">
        <v>131</v>
      </c>
      <c r="DY3" s="88" t="s">
        <v>228</v>
      </c>
      <c r="DZ3" s="88" t="s">
        <v>239</v>
      </c>
      <c r="EA3" s="81" t="s">
        <v>90</v>
      </c>
      <c r="EB3" s="81" t="s">
        <v>225</v>
      </c>
      <c r="EC3" s="81" t="s">
        <v>15</v>
      </c>
      <c r="ED3" s="90" t="s">
        <v>240</v>
      </c>
      <c r="EE3" s="88" t="s">
        <v>241</v>
      </c>
      <c r="EF3" s="88" t="s">
        <v>231</v>
      </c>
      <c r="EG3" s="88" t="s">
        <v>229</v>
      </c>
      <c r="EH3" s="81" t="s">
        <v>90</v>
      </c>
      <c r="EI3" s="81" t="s">
        <v>225</v>
      </c>
      <c r="EJ3" s="81" t="s">
        <v>15</v>
      </c>
      <c r="EK3" s="90" t="s">
        <v>240</v>
      </c>
      <c r="EL3" s="85" t="s">
        <v>242</v>
      </c>
      <c r="EM3" s="92" t="s">
        <v>243</v>
      </c>
      <c r="EN3" s="80" t="s">
        <v>244</v>
      </c>
      <c r="EO3" s="81" t="s">
        <v>245</v>
      </c>
      <c r="EP3" s="81" t="s">
        <v>15</v>
      </c>
      <c r="EQ3" s="85" t="s">
        <v>33</v>
      </c>
      <c r="ER3" s="80" t="s">
        <v>27</v>
      </c>
      <c r="ES3" s="81" t="s">
        <v>28</v>
      </c>
      <c r="ET3" s="81" t="s">
        <v>29</v>
      </c>
      <c r="EU3" s="81" t="s">
        <v>30</v>
      </c>
      <c r="EV3" s="81" t="s">
        <v>31</v>
      </c>
      <c r="EW3" s="81" t="s">
        <v>202</v>
      </c>
      <c r="EX3" s="81" t="s">
        <v>15</v>
      </c>
      <c r="EY3" s="93" t="s">
        <v>33</v>
      </c>
      <c r="EZ3" s="80" t="s">
        <v>246</v>
      </c>
      <c r="FA3" s="81" t="s">
        <v>247</v>
      </c>
      <c r="FB3" s="81" t="s">
        <v>248</v>
      </c>
      <c r="FC3" s="80" t="s">
        <v>249</v>
      </c>
      <c r="FD3" s="94" t="s">
        <v>250</v>
      </c>
      <c r="FE3" s="94" t="s">
        <v>251</v>
      </c>
      <c r="FF3" s="94" t="s">
        <v>252</v>
      </c>
      <c r="FG3" s="94" t="s">
        <v>253</v>
      </c>
      <c r="FH3" s="94" t="s">
        <v>254</v>
      </c>
      <c r="FI3" s="94" t="s">
        <v>255</v>
      </c>
      <c r="FJ3" s="81" t="s">
        <v>30</v>
      </c>
      <c r="FK3" s="88" t="s">
        <v>31</v>
      </c>
      <c r="FL3" s="88" t="s">
        <v>121</v>
      </c>
      <c r="FM3" s="81" t="s">
        <v>15</v>
      </c>
      <c r="FN3" s="85" t="s">
        <v>33</v>
      </c>
      <c r="FO3" s="80" t="s">
        <v>249</v>
      </c>
      <c r="FP3" s="94" t="s">
        <v>250</v>
      </c>
      <c r="FQ3" s="94" t="s">
        <v>251</v>
      </c>
      <c r="FR3" s="94" t="s">
        <v>252</v>
      </c>
      <c r="FS3" s="94" t="s">
        <v>253</v>
      </c>
      <c r="FT3" s="94" t="s">
        <v>254</v>
      </c>
      <c r="FU3" s="94" t="s">
        <v>255</v>
      </c>
      <c r="FV3" s="81" t="s">
        <v>30</v>
      </c>
      <c r="FW3" s="88" t="s">
        <v>31</v>
      </c>
      <c r="FX3" s="88" t="s">
        <v>121</v>
      </c>
      <c r="FY3" s="81" t="s">
        <v>15</v>
      </c>
      <c r="FZ3" s="85" t="s">
        <v>33</v>
      </c>
      <c r="GA3" s="80" t="s">
        <v>249</v>
      </c>
      <c r="GB3" s="94" t="s">
        <v>250</v>
      </c>
      <c r="GC3" s="94" t="s">
        <v>251</v>
      </c>
      <c r="GD3" s="94" t="s">
        <v>252</v>
      </c>
      <c r="GE3" s="94" t="s">
        <v>253</v>
      </c>
      <c r="GF3" s="94" t="s">
        <v>254</v>
      </c>
      <c r="GG3" s="94" t="s">
        <v>255</v>
      </c>
      <c r="GH3" s="81" t="s">
        <v>30</v>
      </c>
      <c r="GI3" s="88" t="s">
        <v>31</v>
      </c>
      <c r="GJ3" s="88" t="s">
        <v>121</v>
      </c>
      <c r="GK3" s="81" t="s">
        <v>15</v>
      </c>
      <c r="GL3" s="85" t="s">
        <v>33</v>
      </c>
      <c r="GM3" s="80" t="s">
        <v>249</v>
      </c>
      <c r="GN3" s="94" t="s">
        <v>250</v>
      </c>
      <c r="GO3" s="94" t="s">
        <v>251</v>
      </c>
      <c r="GP3" s="94" t="s">
        <v>252</v>
      </c>
      <c r="GQ3" s="94" t="s">
        <v>253</v>
      </c>
      <c r="GR3" s="94" t="s">
        <v>254</v>
      </c>
      <c r="GS3" s="94" t="s">
        <v>255</v>
      </c>
      <c r="GT3" s="81" t="s">
        <v>30</v>
      </c>
      <c r="GU3" s="88" t="s">
        <v>31</v>
      </c>
      <c r="GV3" s="88" t="s">
        <v>121</v>
      </c>
      <c r="GW3" s="81" t="s">
        <v>15</v>
      </c>
      <c r="GX3" s="85" t="s">
        <v>33</v>
      </c>
      <c r="GY3" s="80" t="s">
        <v>249</v>
      </c>
      <c r="GZ3" s="94" t="s">
        <v>250</v>
      </c>
      <c r="HA3" s="94" t="s">
        <v>251</v>
      </c>
      <c r="HB3" s="94" t="s">
        <v>252</v>
      </c>
      <c r="HC3" s="94" t="s">
        <v>253</v>
      </c>
      <c r="HD3" s="94" t="s">
        <v>254</v>
      </c>
      <c r="HE3" s="94" t="s">
        <v>255</v>
      </c>
      <c r="HF3" s="81" t="s">
        <v>30</v>
      </c>
      <c r="HG3" s="88" t="s">
        <v>31</v>
      </c>
      <c r="HH3" s="88" t="s">
        <v>121</v>
      </c>
      <c r="HI3" s="81" t="s">
        <v>15</v>
      </c>
      <c r="HJ3" s="85" t="s">
        <v>33</v>
      </c>
      <c r="HK3" s="80" t="s">
        <v>249</v>
      </c>
      <c r="HL3" s="94" t="s">
        <v>250</v>
      </c>
      <c r="HM3" s="94" t="s">
        <v>251</v>
      </c>
      <c r="HN3" s="94" t="s">
        <v>252</v>
      </c>
      <c r="HO3" s="94" t="s">
        <v>253</v>
      </c>
      <c r="HP3" s="94" t="s">
        <v>254</v>
      </c>
      <c r="HQ3" s="94" t="s">
        <v>255</v>
      </c>
      <c r="HR3" s="81" t="s">
        <v>30</v>
      </c>
      <c r="HS3" s="88" t="s">
        <v>31</v>
      </c>
      <c r="HT3" s="88" t="s">
        <v>121</v>
      </c>
      <c r="HU3" s="81" t="s">
        <v>15</v>
      </c>
      <c r="HV3" s="85" t="s">
        <v>33</v>
      </c>
      <c r="HW3" s="95" t="s">
        <v>120</v>
      </c>
      <c r="HX3" s="81" t="s">
        <v>27</v>
      </c>
      <c r="HY3" s="81" t="s">
        <v>28</v>
      </c>
      <c r="HZ3" s="81" t="s">
        <v>29</v>
      </c>
      <c r="IA3" s="94" t="s">
        <v>30</v>
      </c>
      <c r="IB3" s="96" t="s">
        <v>31</v>
      </c>
      <c r="IC3" s="96" t="s">
        <v>121</v>
      </c>
      <c r="ID3" s="94" t="s">
        <v>15</v>
      </c>
      <c r="IE3" s="97" t="s">
        <v>33</v>
      </c>
    </row>
    <row r="4" spans="1:239" ht="24" customHeight="1">
      <c r="A4" s="98" t="str">
        <f ca="1">MID(CELL("filename",A1),FIND("[",CELL("filename",A1))+1,FIND("]",CELL("filename",A1))-FIND("[",CELL("filename",A1))-1)</f>
        <v>3nenchousa.xlsx</v>
      </c>
      <c r="B4" s="99" t="str">
        <f>IF(ISBLANK('問1、2'!I4),"",'問1、2'!I4)</f>
        <v/>
      </c>
      <c r="C4" s="99" t="str">
        <f>IF(ISBLANK('問1、2'!AB4),"",'問1、2'!AB4)</f>
        <v/>
      </c>
      <c r="D4" s="99" t="str">
        <f>IF(ISBLANK('問1、2'!W10),"",'問1、2'!W10)</f>
        <v/>
      </c>
      <c r="E4" s="99" t="str">
        <f>IF(ISBLANK('問1、2'!W11),"",'問1、2'!W11)</f>
        <v/>
      </c>
      <c r="F4" s="99" t="str">
        <f>IF(ISBLANK('問1、2'!F21),"",'問1、2'!F21)</f>
        <v/>
      </c>
      <c r="G4" s="99" t="str">
        <f>IF(ISBLANK('問1、2'!K21),"",'問1、2'!K21)</f>
        <v/>
      </c>
      <c r="H4" s="99" t="str">
        <f>IF(ISBLANK('問1、2'!P21),"",'問1、2'!P21)</f>
        <v/>
      </c>
      <c r="I4" s="99" t="str">
        <f>IF(ISBLANK('問1、2'!W21),"",'問1、2'!W21)</f>
        <v/>
      </c>
      <c r="J4" s="99" t="str">
        <f>IF(ISBLANK('問1、2'!F26),"",'問1、2'!F26)</f>
        <v/>
      </c>
      <c r="K4" s="99" t="str">
        <f>IF(ISBLANK('問1、2'!K26),"",'問1、2'!K26)</f>
        <v/>
      </c>
      <c r="L4" s="99" t="str">
        <f>IF(ISBLANK('問1、2'!P26),"",'問1、2'!P26)</f>
        <v/>
      </c>
      <c r="M4" s="99" t="str">
        <f>IF(ISBLANK(問3!D7),"",問3!D7)</f>
        <v/>
      </c>
      <c r="N4" s="99" t="str">
        <f>IF(ISBLANK(問3!G7),"",問3!G7)</f>
        <v/>
      </c>
      <c r="O4" s="99" t="str">
        <f>IF(ISBLANK(問3!J7),"",問3!J7)</f>
        <v/>
      </c>
      <c r="P4" s="99" t="str">
        <f>IF(ISBLANK(問3!M7),"",問3!M7)</f>
        <v/>
      </c>
      <c r="Q4" s="99" t="str">
        <f>IF(ISBLANK(問3!P7),"",問3!P7)</f>
        <v/>
      </c>
      <c r="R4" s="99" t="str">
        <f>IF(ISBLANK(問3!S7),"",問3!S7)</f>
        <v/>
      </c>
      <c r="S4" s="99" t="str">
        <f>IF(ISBLANK(問3!V7),"",問3!V7)</f>
        <v/>
      </c>
      <c r="T4" s="99">
        <f>IF(ISBLANK(問3!Y7),"",問3!Y7)</f>
        <v>0</v>
      </c>
      <c r="U4" s="99" t="str">
        <f>IF(ISBLANK(問3!F14),"",問3!F14)</f>
        <v/>
      </c>
      <c r="V4" s="99" t="str">
        <f>IF(ISBLANK(問3!J14),"",問3!J14)</f>
        <v/>
      </c>
      <c r="W4" s="99" t="str">
        <f>IF(ISBLANK(問3!N14),"",問3!N14)</f>
        <v/>
      </c>
      <c r="X4" s="99" t="str">
        <f>IF(ISBLANK(問3!R14),"",問3!R14)</f>
        <v/>
      </c>
      <c r="Y4" s="99" t="str">
        <f>IF(ISBLANK(問3!V14),"",問3!V14)</f>
        <v/>
      </c>
      <c r="Z4" s="99" t="str">
        <f>IF(ISBLANK(問3!Z14),"",問3!Z14)</f>
        <v/>
      </c>
      <c r="AA4" s="99" t="str">
        <f>IF(ISBLANK(問3!AD14),"",問3!AD14)</f>
        <v/>
      </c>
      <c r="AB4" s="99" t="str">
        <f>IF(ISBLANK(問3!F17),"",問3!F17)</f>
        <v/>
      </c>
      <c r="AC4" s="99" t="str">
        <f>IF(ISBLANK(問3!J17),"",問3!J17)</f>
        <v/>
      </c>
      <c r="AD4" s="99" t="str">
        <f>IF(ISBLANK(問3!N17),"",問3!N17)</f>
        <v/>
      </c>
      <c r="AE4" s="99" t="str">
        <f>IF(ISBLANK(問3!R17),"",問3!R17)</f>
        <v/>
      </c>
      <c r="AF4" s="99" t="str">
        <f>IF(ISBLANK(問3!V17),"",問3!V17)</f>
        <v/>
      </c>
      <c r="AG4" s="99" t="str">
        <f>IF(ISBLANK(問3!Z17),"",問3!Z17)</f>
        <v/>
      </c>
      <c r="AH4" s="99" t="str">
        <f>IF(ISBLANK(問3!AD17),"",問3!AD17)</f>
        <v/>
      </c>
      <c r="AI4" s="99" t="str">
        <f>IF(ISBLANK(問3!F20),"",問3!F20)</f>
        <v/>
      </c>
      <c r="AJ4" s="99" t="str">
        <f>IF(ISBLANK(問3!J20),"",問3!J20)</f>
        <v/>
      </c>
      <c r="AK4" s="99" t="str">
        <f>IF(ISBLANK(問3!N20),"",問3!N20)</f>
        <v/>
      </c>
      <c r="AL4" s="99" t="str">
        <f>IF(ISBLANK(問3!R20),"",問3!R20)</f>
        <v/>
      </c>
      <c r="AM4" s="99" t="str">
        <f>IF(ISBLANK(問3!V20),"",問3!V20)</f>
        <v/>
      </c>
      <c r="AN4" s="99" t="str">
        <f>IF(ISBLANK(問3!Z20),"",問3!Z20)</f>
        <v/>
      </c>
      <c r="AO4" s="99" t="str">
        <f>IF(ISBLANK(問3!AD20),"",問3!AD20)</f>
        <v/>
      </c>
      <c r="AP4" s="99" t="str">
        <f>IF(ISBLANK(問3!F23),"",問3!F23)</f>
        <v/>
      </c>
      <c r="AQ4" s="99" t="str">
        <f>IF(ISBLANK(問3!J23),"",問3!J23)</f>
        <v/>
      </c>
      <c r="AR4" s="99" t="str">
        <f>IF(ISBLANK(問3!N23),"",問3!N23)</f>
        <v/>
      </c>
      <c r="AS4" s="99" t="str">
        <f>IF(ISBLANK(問3!R23),"",問3!R23)</f>
        <v/>
      </c>
      <c r="AT4" s="99" t="str">
        <f>IF(ISBLANK(問3!V23),"",問3!V23)</f>
        <v/>
      </c>
      <c r="AU4" s="99">
        <f>IF(ISBLANK(問3!AD23),"",問3!AD23)</f>
        <v>0</v>
      </c>
      <c r="AV4" s="99" t="str">
        <f>IF(ISBLANK(問3!T24),"",問3!T24)</f>
        <v/>
      </c>
      <c r="AW4" s="99">
        <f>IF(ISBLANK(問3!K30),"",問3!K30)</f>
        <v>0</v>
      </c>
      <c r="AX4" s="99">
        <f>IF(ISBLANK(問3!N30),"",問3!N30)</f>
        <v>0</v>
      </c>
      <c r="AY4" s="99">
        <f>IF(ISBLANK(問3!Q30),"",問3!Q30)</f>
        <v>0</v>
      </c>
      <c r="AZ4" s="99" t="str">
        <f>IF(ISBLANK(問3!K31),"",問3!K31)</f>
        <v/>
      </c>
      <c r="BA4" s="99" t="str">
        <f>IF(ISBLANK(問3!N31),"",問3!N31)</f>
        <v/>
      </c>
      <c r="BB4" s="99">
        <f>IF(ISBLANK(問3!Q31),"",問3!Q31)</f>
        <v>0</v>
      </c>
      <c r="BC4" s="99" t="str">
        <f>IF(ISBLANK(問3!K32),"",問3!K32)</f>
        <v/>
      </c>
      <c r="BD4" s="99" t="str">
        <f>IF(ISBLANK(問3!N32),"",問3!N32)</f>
        <v/>
      </c>
      <c r="BE4" s="99">
        <f>IF(ISBLANK(問3!Q32),"",問3!Q32)</f>
        <v>0</v>
      </c>
      <c r="BF4" s="99" t="str">
        <f>IF(ISBLANK(問3!K33),"",問3!K33)</f>
        <v/>
      </c>
      <c r="BG4" s="99" t="str">
        <f>IF(ISBLANK(問3!N33),"",問3!N33)</f>
        <v/>
      </c>
      <c r="BH4" s="99">
        <f>IF(ISBLANK(問3!Q33),"",問3!Q33)</f>
        <v>0</v>
      </c>
      <c r="BI4" s="99" t="str">
        <f>IF(ISBLANK(問3!K34),"",問3!K34)</f>
        <v/>
      </c>
      <c r="BJ4" s="99" t="str">
        <f>IF(ISBLANK(問3!N34),"",問3!N34)</f>
        <v/>
      </c>
      <c r="BK4" s="99">
        <f>IF(ISBLANK(問3!Q34),"",問3!Q34)</f>
        <v>0</v>
      </c>
      <c r="BL4" s="99">
        <f>IF(ISBLANK(問3!K39),"",問3!K39)</f>
        <v>0</v>
      </c>
      <c r="BM4" s="99">
        <f>IF(ISBLANK(問3!N39),"",問3!N39)</f>
        <v>0</v>
      </c>
      <c r="BN4" s="99">
        <f>IF(ISBLANK(問3!Q39),"",問3!Q39)</f>
        <v>0</v>
      </c>
      <c r="BO4" s="99" t="str">
        <f>IF(ISBLANK(問3!K40),"",問3!K40)</f>
        <v/>
      </c>
      <c r="BP4" s="99" t="str">
        <f>IF(ISBLANK(問3!N40),"",問3!N40)</f>
        <v/>
      </c>
      <c r="BQ4" s="99">
        <f>IF(ISBLANK(問3!Q40),"",問3!Q40)</f>
        <v>0</v>
      </c>
      <c r="BR4" s="99" t="str">
        <f>IF(ISBLANK(問3!K41),"",問3!K41)</f>
        <v/>
      </c>
      <c r="BS4" s="99" t="str">
        <f>IF(ISBLANK(問3!N41),"",問3!N41)</f>
        <v/>
      </c>
      <c r="BT4" s="99">
        <f>IF(ISBLANK(問3!Q41),"",問3!Q41)</f>
        <v>0</v>
      </c>
      <c r="BU4" s="99" t="str">
        <f>IF(ISBLANK(問3!K42),"",問3!K42)</f>
        <v/>
      </c>
      <c r="BV4" s="99" t="str">
        <f>IF(ISBLANK(問3!N42),"",問3!N42)</f>
        <v/>
      </c>
      <c r="BW4" s="99">
        <f>IF(ISBLANK(問3!Q42),"",問3!Q42)</f>
        <v>0</v>
      </c>
      <c r="BX4" s="99" t="str">
        <f>IF(ISBLANK(問3!K43),"",問3!K43)</f>
        <v/>
      </c>
      <c r="BY4" s="99" t="str">
        <f>IF(ISBLANK(問3!N43),"",問3!N43)</f>
        <v/>
      </c>
      <c r="BZ4" s="99">
        <f>IF(ISBLANK(問3!Q43),"",問3!Q43)</f>
        <v>0</v>
      </c>
      <c r="CA4" s="99" t="str">
        <f>IF(ISBLANK(問3!K44),"",問3!K44)</f>
        <v/>
      </c>
      <c r="CB4" s="99" t="str">
        <f>IF(ISBLANK(問3!N44),"",問3!N44)</f>
        <v/>
      </c>
      <c r="CC4" s="99">
        <f>IF(ISBLANK(問3!Q44),"",問3!Q44)</f>
        <v>0</v>
      </c>
      <c r="CD4" s="99" t="str">
        <f>IF(ISBLANK(問3!T48),"",問3!T48)</f>
        <v/>
      </c>
      <c r="CE4" s="99" t="str">
        <f>IF(ISBLANK(問3!T49),"",問3!T49)</f>
        <v/>
      </c>
      <c r="CF4" s="99" t="str">
        <f>IF(ISBLANK(問3!T51),"",問3!T51)</f>
        <v/>
      </c>
      <c r="CG4" s="99" t="str">
        <f>IF(ISBLANK(問3!T52),"",問3!T52)</f>
        <v/>
      </c>
      <c r="CH4" s="99">
        <f>IF(ISBLANK(問3!T53),"",問3!T53)</f>
        <v>0</v>
      </c>
      <c r="CI4" s="99" t="str">
        <f>IF(ISBLANK(問3!G52),"",問3!G52)</f>
        <v/>
      </c>
      <c r="CJ4" s="99" t="str">
        <f>IF(ISBLANK('問4、5'!F5),"",'問4、5'!F5)</f>
        <v/>
      </c>
      <c r="CK4" s="99" t="str">
        <f>IF(ISBLANK('問4、5'!K5),"",'問4、5'!K5)</f>
        <v/>
      </c>
      <c r="CL4" s="99" t="str">
        <f>IF(ISBLANK('問4、5'!M5),"",'問4、5'!M5)</f>
        <v/>
      </c>
      <c r="CM4" s="99" t="str">
        <f>IF(ISBLANK('問4、5'!O5),"",'問4、5'!O5)</f>
        <v/>
      </c>
      <c r="CN4" s="99" t="str">
        <f>IF(ISBLANK('問4、5'!Q5),"",'問4、5'!Q5)</f>
        <v/>
      </c>
      <c r="CO4" s="99" t="str">
        <f>IF(ISBLANK('問4、5'!S5),"",'問4、5'!S5)</f>
        <v/>
      </c>
      <c r="CP4" s="99" t="str">
        <f>IF(ISBLANK('問4、5'!U5),"",'問4、5'!U5)</f>
        <v/>
      </c>
      <c r="CQ4" s="99" t="str">
        <f>IF(ISBLANK('問4、5'!F7),"",'問4、5'!F7)</f>
        <v/>
      </c>
      <c r="CR4" s="99" t="str">
        <f>IF(ISBLANK('問4、5'!K7),"",'問4、5'!K7)</f>
        <v/>
      </c>
      <c r="CS4" s="99" t="str">
        <f>IF(ISBLANK('問4、5'!M7),"",'問4、5'!M7)</f>
        <v/>
      </c>
      <c r="CT4" s="99" t="str">
        <f>IF(ISBLANK('問4、5'!O7),"",'問4、5'!O7)</f>
        <v/>
      </c>
      <c r="CU4" s="99" t="str">
        <f>IF(ISBLANK('問4、5'!Q7),"",'問4、5'!Q7)</f>
        <v/>
      </c>
      <c r="CV4" s="99" t="str">
        <f>IF(ISBLANK('問4、5'!S7),"",'問4、5'!S7)</f>
        <v/>
      </c>
      <c r="CW4" s="99" t="str">
        <f>IF(ISBLANK('問4、5'!U7),"",'問4、5'!U7)</f>
        <v/>
      </c>
      <c r="CX4" s="99" t="str">
        <f>IF(ISBLANK('問4、5'!F9),"",'問4、5'!F9)</f>
        <v/>
      </c>
      <c r="CY4" s="99" t="str">
        <f>IF(ISBLANK('問4、5'!K9),"",'問4、5'!K9)</f>
        <v/>
      </c>
      <c r="CZ4" s="99" t="str">
        <f>IF(ISBLANK('問4、5'!M9),"",'問4、5'!M9)</f>
        <v/>
      </c>
      <c r="DA4" s="99" t="str">
        <f>IF(ISBLANK('問4、5'!O9),"",'問4、5'!O9)</f>
        <v/>
      </c>
      <c r="DB4" s="99" t="str">
        <f>IF(ISBLANK('問4、5'!Q9),"",'問4、5'!Q9)</f>
        <v/>
      </c>
      <c r="DC4" s="99" t="str">
        <f>IF(ISBLANK('問4、5'!S9),"",'問4、5'!S9)</f>
        <v/>
      </c>
      <c r="DD4" s="99" t="str">
        <f>IF(ISBLANK('問4、5'!U9),"",'問4、5'!U9)</f>
        <v/>
      </c>
      <c r="DE4" s="99" t="str">
        <f>IF(ISBLANK('問4、5'!F11),"",'問4、5'!F11)</f>
        <v/>
      </c>
      <c r="DF4" s="99" t="str">
        <f>IF(ISBLANK('問4、5'!K11),"",'問4、5'!K11)</f>
        <v/>
      </c>
      <c r="DG4" s="99" t="str">
        <f>IF(ISBLANK('問4、5'!M11),"",'問4、5'!M11)</f>
        <v/>
      </c>
      <c r="DH4" s="99" t="str">
        <f>IF(ISBLANK('問4、5'!O11),"",'問4、5'!O11)</f>
        <v/>
      </c>
      <c r="DI4" s="99" t="str">
        <f>IF(ISBLANK('問4、5'!Q11),"",'問4、5'!Q11)</f>
        <v/>
      </c>
      <c r="DJ4" s="99" t="str">
        <f>IF(ISBLANK('問4、5'!S11),"",'問4、5'!S11)</f>
        <v/>
      </c>
      <c r="DK4" s="99" t="str">
        <f>IF(ISBLANK('問4、5'!U11),"",'問4、5'!U11)</f>
        <v/>
      </c>
      <c r="DL4" s="99" t="str">
        <f>IF(ISBLANK('問4、5'!F13),"",'問4、5'!F13)</f>
        <v/>
      </c>
      <c r="DM4" s="99" t="str">
        <f>IF(ISBLANK('問4、5'!F15),"",'問4、5'!F15)</f>
        <v/>
      </c>
      <c r="DN4" s="99" t="str">
        <f>IF(ISBLANK('問4、5'!F17),"",'問4、5'!F17)</f>
        <v/>
      </c>
      <c r="DO4" s="99" t="str">
        <f>IF(ISBLANK('問4、5'!F19),"",'問4、5'!F19)</f>
        <v/>
      </c>
      <c r="DP4" s="99" t="str">
        <f>IF(ISBLANK('問4、5'!F21),"",'問4、5'!F21)</f>
        <v/>
      </c>
      <c r="DQ4" s="99" t="str">
        <f>IF(ISBLANK('問4、5'!F23),"",'問4、5'!F23)</f>
        <v/>
      </c>
      <c r="DR4" s="99" t="str">
        <f>IF(ISBLANK('問4、5'!K23),"",'問4、5'!K23)</f>
        <v/>
      </c>
      <c r="DS4" s="99" t="str">
        <f>IF(ISBLANK('問4、5'!M23),"",'問4、5'!M23)</f>
        <v/>
      </c>
      <c r="DT4" s="99" t="str">
        <f>IF(ISBLANK('問4、5'!O23),"",'問4、5'!O23)</f>
        <v/>
      </c>
      <c r="DU4" s="99" t="str">
        <f>IF(ISBLANK('問4、5'!Q23),"",'問4、5'!Q23)</f>
        <v/>
      </c>
      <c r="DV4" s="99" t="str">
        <f>IF(ISBLANK('問4、5'!S23),"",'問4、5'!S23)</f>
        <v/>
      </c>
      <c r="DW4" s="99" t="str">
        <f>IF(ISBLANK('問4、5'!U23),"",'問4、5'!U23)</f>
        <v/>
      </c>
      <c r="DX4" s="99" t="str">
        <f>IF(ISBLANK('問4、5'!F25),"",'問4、5'!F25)</f>
        <v/>
      </c>
      <c r="DY4" s="99" t="str">
        <f>IF(ISBLANK('問4、5'!K25),"",'問4、5'!K25)</f>
        <v/>
      </c>
      <c r="DZ4" s="99" t="str">
        <f>IF(ISBLANK('問4、5'!M25),"",'問4、5'!M25)</f>
        <v/>
      </c>
      <c r="EA4" s="99" t="str">
        <f>IF(ISBLANK('問4、5'!O25),"",'問4、5'!O25)</f>
        <v/>
      </c>
      <c r="EB4" s="99" t="str">
        <f>IF(ISBLANK('問4、5'!Q25),"",'問4、5'!Q25)</f>
        <v/>
      </c>
      <c r="EC4" s="99" t="str">
        <f>IF(ISBLANK('問4、5'!S25),"",'問4、5'!S25)</f>
        <v/>
      </c>
      <c r="ED4" s="99" t="str">
        <f>IF(ISBLANK('問4、5'!U25),"",'問4、5'!U25)</f>
        <v/>
      </c>
      <c r="EE4" s="99" t="str">
        <f>IF(ISBLANK('問4、5'!F27),"",'問4、5'!F27)</f>
        <v/>
      </c>
      <c r="EF4" s="99" t="str">
        <f>IF(ISBLANK('問4、5'!K27),"",'問4、5'!K27)</f>
        <v/>
      </c>
      <c r="EG4" s="99" t="str">
        <f>IF(ISBLANK('問4、5'!M27),"",'問4、5'!M27)</f>
        <v/>
      </c>
      <c r="EH4" s="99" t="str">
        <f>IF(ISBLANK('問4、5'!O27),"",'問4、5'!O27)</f>
        <v/>
      </c>
      <c r="EI4" s="99" t="str">
        <f>IF(ISBLANK('問4、5'!Q27),"",'問4、5'!Q27)</f>
        <v/>
      </c>
      <c r="EJ4" s="99" t="str">
        <f>IF(ISBLANK('問4、5'!S27),"",'問4、5'!S27)</f>
        <v/>
      </c>
      <c r="EK4" s="99" t="str">
        <f>IF(ISBLANK('問4、5'!U27),"",'問4、5'!U27)</f>
        <v/>
      </c>
      <c r="EL4" s="99" t="str">
        <f>IF(ISBLANK('問4、5'!F29),"",'問4、5'!F29)</f>
        <v/>
      </c>
      <c r="EM4" s="99" t="str">
        <f>IF(ISBLANK('問4、5'!G35),"",'問4、5'!G35)</f>
        <v/>
      </c>
      <c r="EN4" s="99" t="str">
        <f>IF(ISBLANK('問4、5'!F41),"",'問4、5'!F41)</f>
        <v/>
      </c>
      <c r="EO4" s="99" t="str">
        <f>IF(ISBLANK('問4、5'!F42),"",'問4、5'!F42)</f>
        <v/>
      </c>
      <c r="EP4" s="99" t="str">
        <f>IF(ISBLANK('問4、5'!F43),"",'問4、5'!F43)</f>
        <v/>
      </c>
      <c r="EQ4" s="99">
        <f>IF(ISBLANK('問4、5'!F44),"",'問4、5'!F44)</f>
        <v>0</v>
      </c>
      <c r="ER4" s="99" t="str">
        <f>IF(ISBLANK('問4、5'!F51),"",'問4、5'!F51)</f>
        <v/>
      </c>
      <c r="ES4" s="99" t="str">
        <f>IF(ISBLANK('問4、5'!F52),"",'問4、5'!F52)</f>
        <v/>
      </c>
      <c r="ET4" s="99" t="str">
        <f>IF(ISBLANK('問4、5'!F53),"",'問4、5'!F53)</f>
        <v/>
      </c>
      <c r="EU4" s="99" t="str">
        <f>IF(ISBLANK('問4、5'!F54),"",'問4、5'!F54)</f>
        <v/>
      </c>
      <c r="EV4" s="99" t="str">
        <f>IF(ISBLANK('問4、5'!F55),"",'問4、5'!F55)</f>
        <v/>
      </c>
      <c r="EW4" s="99" t="str">
        <f>IF(ISBLANK('問4、5'!F56),"",'問4、5'!F56)</f>
        <v/>
      </c>
      <c r="EX4" s="99" t="str">
        <f>IF(ISBLANK('問4、5'!F57),"",'問4、5'!F57)</f>
        <v/>
      </c>
      <c r="EY4" s="99">
        <f>IF(ISBLANK('問4、5'!F58),"",'問4、5'!F58)</f>
        <v>0</v>
      </c>
      <c r="EZ4" s="99" t="str">
        <f>IF(ISBLANK(問6!E7),"",問6!E7)</f>
        <v/>
      </c>
      <c r="FA4" s="99">
        <f>IF(ISBLANK(問6!H7),"",問6!H7)</f>
        <v>0</v>
      </c>
      <c r="FB4" s="99">
        <f>IF(ISBLANK(問6!M7),"",問6!M7)</f>
        <v>0</v>
      </c>
      <c r="FC4" s="99">
        <f>IF(ISBLANK(問6!F12),"",問6!F12)</f>
        <v>0</v>
      </c>
      <c r="FD4" s="99">
        <f>IF(ISBLANK(問6!G12),"",問6!G12)</f>
        <v>0</v>
      </c>
      <c r="FE4" s="99">
        <f>IF(ISBLANK(問6!H12),"",問6!H12)</f>
        <v>0</v>
      </c>
      <c r="FF4" s="99">
        <f>IF(ISBLANK(問6!I12),"",問6!I12)</f>
        <v>0</v>
      </c>
      <c r="FG4" s="99">
        <f>IF(ISBLANK(問6!J12),"",問6!J12)</f>
        <v>0</v>
      </c>
      <c r="FH4" s="99">
        <f>IF(ISBLANK(問6!K12),"",問6!K12)</f>
        <v>0</v>
      </c>
      <c r="FI4" s="99">
        <f>IF(ISBLANK(問6!L12),"",問6!L12)</f>
        <v>0</v>
      </c>
      <c r="FJ4" s="99">
        <f>IF(ISBLANK(問6!M12),"",問6!M12)</f>
        <v>0</v>
      </c>
      <c r="FK4" s="99">
        <f>IF(ISBLANK(問6!N12),"",問6!N12)</f>
        <v>0</v>
      </c>
      <c r="FL4" s="99">
        <f>IF(ISBLANK(問6!O12),"",問6!O12)</f>
        <v>0</v>
      </c>
      <c r="FM4" s="99">
        <f>IF(ISBLANK(問6!P12),"",問6!P12)</f>
        <v>0</v>
      </c>
      <c r="FN4" s="99">
        <f>IF(ISBLANK(問6!Q12),"",問6!Q12)</f>
        <v>0</v>
      </c>
      <c r="FO4" s="99" t="str">
        <f>IF(ISBLANK(問6!F13),"",問6!F13)</f>
        <v/>
      </c>
      <c r="FP4" s="99" t="str">
        <f>IF(ISBLANK(問6!G13),"",問6!G13)</f>
        <v/>
      </c>
      <c r="FQ4" s="99" t="str">
        <f>IF(ISBLANK(問6!H13),"",問6!H13)</f>
        <v/>
      </c>
      <c r="FR4" s="99" t="str">
        <f>IF(ISBLANK(問6!I13),"",問6!I13)</f>
        <v/>
      </c>
      <c r="FS4" s="99" t="str">
        <f>IF(ISBLANK(問6!J13),"",問6!J13)</f>
        <v/>
      </c>
      <c r="FT4" s="99" t="str">
        <f>IF(ISBLANK(問6!K13),"",問6!K13)</f>
        <v/>
      </c>
      <c r="FU4" s="99" t="str">
        <f>IF(ISBLANK(問6!L13),"",問6!L13)</f>
        <v/>
      </c>
      <c r="FV4" s="99" t="str">
        <f>IF(ISBLANK(問6!M13),"",問6!M13)</f>
        <v/>
      </c>
      <c r="FW4" s="99" t="str">
        <f>IF(ISBLANK(問6!N13),"",問6!N13)</f>
        <v/>
      </c>
      <c r="FX4" s="99" t="str">
        <f>IF(ISBLANK(問6!O13),"",問6!O13)</f>
        <v/>
      </c>
      <c r="FY4" s="99" t="str">
        <f>IF(ISBLANK(問6!P13),"",問6!P13)</f>
        <v/>
      </c>
      <c r="FZ4" s="99">
        <f>IF(ISBLANK(問6!Q13),"",問6!Q13)</f>
        <v>0</v>
      </c>
      <c r="GA4" s="99" t="str">
        <f>IF(ISBLANK(問6!F15),"",問6!F15)</f>
        <v/>
      </c>
      <c r="GB4" s="99" t="str">
        <f>IF(ISBLANK(問6!G15),"",問6!G15)</f>
        <v/>
      </c>
      <c r="GC4" s="99" t="str">
        <f>IF(ISBLANK(問6!H15),"",問6!H15)</f>
        <v/>
      </c>
      <c r="GD4" s="99" t="str">
        <f>IF(ISBLANK(問6!I15),"",問6!I15)</f>
        <v/>
      </c>
      <c r="GE4" s="99" t="str">
        <f>IF(ISBLANK(問6!J15),"",問6!J15)</f>
        <v/>
      </c>
      <c r="GF4" s="99" t="str">
        <f>IF(ISBLANK(問6!K15),"",問6!K15)</f>
        <v/>
      </c>
      <c r="GG4" s="99" t="str">
        <f>IF(ISBLANK(問6!L15),"",問6!L15)</f>
        <v/>
      </c>
      <c r="GH4" s="99" t="str">
        <f>IF(ISBLANK(問6!M15),"",問6!M15)</f>
        <v/>
      </c>
      <c r="GI4" s="99" t="str">
        <f>IF(ISBLANK(問6!N15),"",問6!N15)</f>
        <v/>
      </c>
      <c r="GJ4" s="99" t="str">
        <f>IF(ISBLANK(問6!O15),"",問6!O15)</f>
        <v/>
      </c>
      <c r="GK4" s="99" t="str">
        <f>IF(ISBLANK(問6!P15),"",問6!P15)</f>
        <v/>
      </c>
      <c r="GL4" s="99">
        <f>IF(ISBLANK(問6!Q15),"",問6!Q15)</f>
        <v>0</v>
      </c>
      <c r="GM4" s="99" t="str">
        <f>IF(ISBLANK(問6!F17),"",問6!F17)</f>
        <v/>
      </c>
      <c r="GN4" s="99" t="str">
        <f>IF(ISBLANK(問6!G17),"",問6!G17)</f>
        <v/>
      </c>
      <c r="GO4" s="99" t="str">
        <f>IF(ISBLANK(問6!H17),"",問6!H17)</f>
        <v/>
      </c>
      <c r="GP4" s="99" t="str">
        <f>IF(ISBLANK(問6!I17),"",問6!I17)</f>
        <v/>
      </c>
      <c r="GQ4" s="99" t="str">
        <f>IF(ISBLANK(問6!J17),"",問6!J17)</f>
        <v/>
      </c>
      <c r="GR4" s="99" t="str">
        <f>IF(ISBLANK(問6!K17),"",問6!K17)</f>
        <v/>
      </c>
      <c r="GS4" s="99" t="str">
        <f>IF(ISBLANK(問6!L17),"",問6!L17)</f>
        <v/>
      </c>
      <c r="GT4" s="99" t="str">
        <f>IF(ISBLANK(問6!M17),"",問6!M17)</f>
        <v/>
      </c>
      <c r="GU4" s="99" t="str">
        <f>IF(ISBLANK(問6!N17),"",問6!N17)</f>
        <v/>
      </c>
      <c r="GV4" s="99" t="str">
        <f>IF(ISBLANK(問6!O17),"",問6!O17)</f>
        <v/>
      </c>
      <c r="GW4" s="99" t="str">
        <f>IF(ISBLANK(問6!P17),"",問6!P17)</f>
        <v/>
      </c>
      <c r="GX4" s="99">
        <f>IF(ISBLANK(問6!Q17),"",問6!Q17)</f>
        <v>0</v>
      </c>
      <c r="GY4" s="99" t="str">
        <f>IF(ISBLANK(問6!F19),"",問6!F19)</f>
        <v/>
      </c>
      <c r="GZ4" s="99" t="str">
        <f>IF(ISBLANK(問6!G19),"",問6!G19)</f>
        <v/>
      </c>
      <c r="HA4" s="99" t="str">
        <f>IF(ISBLANK(問6!H19),"",問6!H19)</f>
        <v/>
      </c>
      <c r="HB4" s="99" t="str">
        <f>IF(ISBLANK(問6!I19),"",問6!I19)</f>
        <v/>
      </c>
      <c r="HC4" s="99" t="str">
        <f>IF(ISBLANK(問6!J19),"",問6!J19)</f>
        <v/>
      </c>
      <c r="HD4" s="99" t="str">
        <f>IF(ISBLANK(問6!K19),"",問6!K19)</f>
        <v/>
      </c>
      <c r="HE4" s="99" t="str">
        <f>IF(ISBLANK(問6!L19),"",問6!L19)</f>
        <v/>
      </c>
      <c r="HF4" s="99" t="str">
        <f>IF(ISBLANK(問6!M19),"",問6!M19)</f>
        <v/>
      </c>
      <c r="HG4" s="99" t="str">
        <f>IF(ISBLANK(問6!N19),"",問6!N19)</f>
        <v/>
      </c>
      <c r="HH4" s="99" t="str">
        <f>IF(ISBLANK(問6!O19),"",問6!O19)</f>
        <v/>
      </c>
      <c r="HI4" s="99" t="str">
        <f>IF(ISBLANK(問6!P19),"",問6!P19)</f>
        <v/>
      </c>
      <c r="HJ4" s="99">
        <f>IF(ISBLANK(問6!Q19),"",問6!Q19)</f>
        <v>0</v>
      </c>
      <c r="HK4" s="99" t="str">
        <f>IF(ISBLANK(問6!F21),"",問6!F21)</f>
        <v/>
      </c>
      <c r="HL4" s="99" t="str">
        <f>IF(ISBLANK(問6!G21),"",問6!G21)</f>
        <v/>
      </c>
      <c r="HM4" s="99" t="str">
        <f>IF(ISBLANK(問6!H21),"",問6!H21)</f>
        <v/>
      </c>
      <c r="HN4" s="99" t="str">
        <f>IF(ISBLANK(問6!I21),"",問6!I21)</f>
        <v/>
      </c>
      <c r="HO4" s="99" t="str">
        <f>IF(ISBLANK(問6!J21),"",問6!J21)</f>
        <v/>
      </c>
      <c r="HP4" s="99" t="str">
        <f>IF(ISBLANK(問6!K21),"",問6!K21)</f>
        <v/>
      </c>
      <c r="HQ4" s="99" t="str">
        <f>IF(ISBLANK(問6!L21),"",問6!L21)</f>
        <v/>
      </c>
      <c r="HR4" s="99" t="str">
        <f>IF(ISBLANK(問6!M21),"",問6!M21)</f>
        <v/>
      </c>
      <c r="HS4" s="99" t="str">
        <f>IF(ISBLANK(問6!N21),"",問6!N21)</f>
        <v/>
      </c>
      <c r="HT4" s="99" t="str">
        <f>IF(ISBLANK(問6!O21),"",問6!O21)</f>
        <v/>
      </c>
      <c r="HU4" s="99" t="str">
        <f>IF(ISBLANK(問6!P21),"",問6!P21)</f>
        <v/>
      </c>
      <c r="HV4" s="99">
        <f>IF(ISBLANK(問6!Q21),"",問6!Q21)</f>
        <v>0</v>
      </c>
      <c r="HW4" s="99" t="str">
        <f>IF(ISBLANK(問6!F26),"",問6!F26)</f>
        <v/>
      </c>
      <c r="HX4" s="99" t="str">
        <f>IF(ISBLANK(問6!G26),"",問6!G26)</f>
        <v/>
      </c>
      <c r="HY4" s="99" t="str">
        <f>IF(ISBLANK(問6!I26),"",問6!I26)</f>
        <v/>
      </c>
      <c r="HZ4" s="99" t="str">
        <f>IF(ISBLANK(問6!K26),"",問6!K26)</f>
        <v/>
      </c>
      <c r="IA4" s="99" t="str">
        <f>IF(ISBLANK(問6!M26),"",問6!M26)</f>
        <v/>
      </c>
      <c r="IB4" s="99" t="str">
        <f>IF(ISBLANK(問6!N26),"",問6!N26)</f>
        <v/>
      </c>
      <c r="IC4" s="99" t="str">
        <f>IF(ISBLANK(問6!O26),"",問6!O26)</f>
        <v/>
      </c>
      <c r="ID4" s="99" t="str">
        <f>IF(ISBLANK(問6!P26),"",問6!P26)</f>
        <v/>
      </c>
      <c r="IE4" s="99">
        <f>IF(ISBLANK(問6!Q26),"",問6!Q26)</f>
        <v>0</v>
      </c>
    </row>
  </sheetData>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X25"/>
  <sheetViews>
    <sheetView workbookViewId="0">
      <selection activeCell="I5" sqref="I5:P5"/>
    </sheetView>
  </sheetViews>
  <sheetFormatPr defaultRowHeight="18.75"/>
  <cols>
    <col min="1" max="1" width="24" customWidth="1"/>
    <col min="2" max="2" width="20" bestFit="1" customWidth="1"/>
    <col min="3" max="3" width="44.5" customWidth="1"/>
    <col min="4" max="14" width="9.125" customWidth="1"/>
    <col min="15" max="119" width="5" customWidth="1"/>
  </cols>
  <sheetData>
    <row r="1" spans="1:24" s="100" customFormat="1" ht="18" customHeight="1">
      <c r="H1" s="100" t="s">
        <v>262</v>
      </c>
      <c r="I1" s="101"/>
      <c r="L1" s="100" t="s">
        <v>265</v>
      </c>
      <c r="P1" s="101"/>
      <c r="T1" s="101"/>
      <c r="X1" s="101"/>
    </row>
    <row r="2" spans="1:24" s="107" customFormat="1" ht="91.5">
      <c r="A2"/>
      <c r="B2" s="102" t="s">
        <v>256</v>
      </c>
      <c r="C2" s="102" t="s">
        <v>257</v>
      </c>
      <c r="D2" s="103" t="s">
        <v>258</v>
      </c>
      <c r="E2" s="104" t="s">
        <v>259</v>
      </c>
      <c r="F2" s="104" t="s">
        <v>260</v>
      </c>
      <c r="G2" s="104" t="s">
        <v>261</v>
      </c>
      <c r="H2" s="105" t="s">
        <v>263</v>
      </c>
      <c r="I2" s="105" t="s">
        <v>264</v>
      </c>
      <c r="J2" s="105" t="s">
        <v>291</v>
      </c>
      <c r="K2" s="105" t="s">
        <v>15</v>
      </c>
      <c r="L2" s="106" t="s">
        <v>266</v>
      </c>
      <c r="M2" s="106" t="s">
        <v>267</v>
      </c>
      <c r="N2" s="106" t="s">
        <v>268</v>
      </c>
      <c r="O2" s="106"/>
      <c r="P2" s="106"/>
      <c r="Q2" s="106"/>
      <c r="R2" s="106"/>
      <c r="S2" s="106"/>
      <c r="T2" s="106"/>
      <c r="U2" s="106"/>
      <c r="V2" s="106"/>
      <c r="W2" s="106"/>
    </row>
    <row r="3" spans="1:24">
      <c r="A3" t="e">
        <f ca="1">MID(CELL("filename",$A$1),FIND("[",CELL("filename",$A$1))+1,FIND("(20",CELL("filename",$A$1))-FIND("[",CELL("filename",$A$1))-1)</f>
        <v>#VALUE!</v>
      </c>
      <c r="B3">
        <f>'問1、2'!W10</f>
        <v>0</v>
      </c>
      <c r="C3">
        <f>'問1、2'!W11</f>
        <v>0</v>
      </c>
      <c r="D3" s="108" t="e">
        <f>C3/B3</f>
        <v>#DIV/0!</v>
      </c>
      <c r="E3">
        <f>'問1、2'!AB4</f>
        <v>0</v>
      </c>
      <c r="F3">
        <f>問6!E7</f>
        <v>0</v>
      </c>
      <c r="G3">
        <f>問6!H7</f>
        <v>0</v>
      </c>
      <c r="H3" t="str">
        <f>IF('問1、2'!F21="","",1)</f>
        <v/>
      </c>
      <c r="I3" t="str">
        <f>IF('問1、2'!K21="","",1)</f>
        <v/>
      </c>
      <c r="J3" t="str">
        <f>IF('問1、2'!P21="","",1)</f>
        <v/>
      </c>
      <c r="K3" t="str">
        <f>IF('問1、2'!W21="","",1)</f>
        <v/>
      </c>
      <c r="L3" t="str">
        <f>IF('問1、2'!F26="","",1)</f>
        <v/>
      </c>
      <c r="M3" t="str">
        <f>IF('問1、2'!K26="","",1)</f>
        <v/>
      </c>
      <c r="N3" t="str">
        <f>IF('問1、2'!P26="","",1)</f>
        <v/>
      </c>
    </row>
    <row r="8" spans="1:24">
      <c r="A8" s="109" t="e">
        <f t="shared" ref="A8:A24" ca="1" si="0">MID(CELL("filename",$A$1),FIND("[",CELL("filename",$A$1))+1,FIND("(20",CELL("filename",$A$1))-FIND("[",CELL("filename",$A$1))-1)</f>
        <v>#VALUE!</v>
      </c>
      <c r="B8" s="109" t="str">
        <f>問7!F5</f>
        <v>a1.職場環境の改善</v>
      </c>
      <c r="C8" s="109" t="str">
        <f>IF(ISBLANK(問7!I5),"",問7!I5)</f>
        <v/>
      </c>
    </row>
    <row r="9" spans="1:24">
      <c r="A9" s="109" t="e">
        <f t="shared" ca="1" si="0"/>
        <v>#VALUE!</v>
      </c>
      <c r="B9" s="109" t="str">
        <f>問7!F6</f>
        <v>a2.上司の管理</v>
      </c>
      <c r="C9" s="109" t="str">
        <f>IF(ISBLANK(問7!I6),"",問7!I6)</f>
        <v/>
      </c>
    </row>
    <row r="10" spans="1:24">
      <c r="A10" s="109" t="e">
        <f t="shared" ca="1" si="0"/>
        <v>#VALUE!</v>
      </c>
      <c r="B10" s="109" t="str">
        <f>問7!F7</f>
        <v>a3.勤務体制の変更</v>
      </c>
      <c r="C10" s="109" t="str">
        <f>IF(ISBLANK(問7!I7),"",問7!I7)</f>
        <v/>
      </c>
    </row>
    <row r="11" spans="1:24">
      <c r="A11" s="109" t="e">
        <f t="shared" ca="1" si="0"/>
        <v>#VALUE!</v>
      </c>
      <c r="B11" s="109" t="str">
        <f>問7!F8</f>
        <v>a4.代休取得奨励</v>
      </c>
      <c r="C11" s="109" t="str">
        <f>IF(ISBLANK(問7!I8),"",問7!I8)</f>
        <v/>
      </c>
    </row>
    <row r="12" spans="1:24">
      <c r="A12" s="109" t="e">
        <f t="shared" ca="1" si="0"/>
        <v>#VALUE!</v>
      </c>
      <c r="B12" s="109" t="str">
        <f>問7!F9</f>
        <v>a5.業務分担の見直し</v>
      </c>
      <c r="C12" s="109" t="str">
        <f>IF(ISBLANK(問7!I9),"",問7!I9)</f>
        <v/>
      </c>
    </row>
    <row r="13" spans="1:24">
      <c r="A13" s="109" t="e">
        <f t="shared" ca="1" si="0"/>
        <v>#VALUE!</v>
      </c>
      <c r="B13" s="109" t="str">
        <f>問7!F10</f>
        <v>a6.その他</v>
      </c>
      <c r="C13" s="109" t="str">
        <f>IF(ISBLANK(問7!I10),"",問7!I10)</f>
        <v/>
      </c>
    </row>
    <row r="14" spans="1:24">
      <c r="A14" s="109" t="e">
        <f t="shared" ca="1" si="0"/>
        <v>#VALUE!</v>
      </c>
      <c r="B14" s="109" t="str">
        <f>問7!F11</f>
        <v>b1.人員補充</v>
      </c>
      <c r="C14" s="109" t="str">
        <f>IF(ISBLANK(問7!I11),"",問7!I11)</f>
        <v/>
      </c>
    </row>
    <row r="15" spans="1:24">
      <c r="A15" s="109" t="e">
        <f t="shared" ca="1" si="0"/>
        <v>#VALUE!</v>
      </c>
      <c r="B15" s="109" t="str">
        <f>問7!F12</f>
        <v>b2.人材の育成</v>
      </c>
      <c r="C15" s="109" t="str">
        <f>IF(ISBLANK(問7!I12),"",問7!I12)</f>
        <v/>
      </c>
    </row>
    <row r="16" spans="1:24">
      <c r="A16" s="109" t="e">
        <f t="shared" ca="1" si="0"/>
        <v>#VALUE!</v>
      </c>
      <c r="B16" s="109" t="str">
        <f>問7!F13</f>
        <v>b3.女性活躍</v>
      </c>
      <c r="C16" s="109" t="str">
        <f>IF(ISBLANK(問7!I13),"",問7!I13)</f>
        <v/>
      </c>
    </row>
    <row r="17" spans="1:3">
      <c r="A17" s="109" t="e">
        <f t="shared" ca="1" si="0"/>
        <v>#VALUE!</v>
      </c>
      <c r="B17" s="109" t="str">
        <f>問7!F14</f>
        <v>b4.その他</v>
      </c>
      <c r="C17" s="109" t="str">
        <f>IF(ISBLANK(問7!I14),"",問7!I14)</f>
        <v/>
      </c>
    </row>
    <row r="18" spans="1:3">
      <c r="A18" s="109" t="e">
        <f t="shared" ca="1" si="0"/>
        <v>#VALUE!</v>
      </c>
      <c r="B18" s="109" t="str">
        <f>問7!F15</f>
        <v>c1.業務の効率化</v>
      </c>
      <c r="C18" s="109" t="str">
        <f>IF(ISBLANK(問7!I15),"",問7!I15)</f>
        <v/>
      </c>
    </row>
    <row r="19" spans="1:3">
      <c r="A19" s="109" t="e">
        <f t="shared" ca="1" si="0"/>
        <v>#VALUE!</v>
      </c>
      <c r="B19" s="109" t="str">
        <f>問7!F16</f>
        <v>c2.機器・設備の更新</v>
      </c>
      <c r="C19" s="109" t="str">
        <f>IF(ISBLANK(問7!I16),"",問7!I16)</f>
        <v/>
      </c>
    </row>
    <row r="20" spans="1:3">
      <c r="A20" s="109" t="e">
        <f t="shared" ca="1" si="0"/>
        <v>#VALUE!</v>
      </c>
      <c r="B20" s="109" t="str">
        <f>問7!F17</f>
        <v>c3.その他</v>
      </c>
      <c r="C20" s="109" t="str">
        <f>IF(ISBLANK(問7!I17),"",問7!I17)</f>
        <v/>
      </c>
    </row>
    <row r="21" spans="1:3">
      <c r="A21" s="109" t="e">
        <f t="shared" ca="1" si="0"/>
        <v>#VALUE!</v>
      </c>
      <c r="B21" s="109" t="str">
        <f>問7!F18</f>
        <v>d1.適正な受注</v>
      </c>
      <c r="C21" s="109" t="str">
        <f>IF(ISBLANK(問7!I18),"",問7!I18)</f>
        <v/>
      </c>
    </row>
    <row r="22" spans="1:3">
      <c r="A22" s="109" t="e">
        <f t="shared" ca="1" si="0"/>
        <v>#VALUE!</v>
      </c>
      <c r="B22" s="109" t="str">
        <f>問7!F19</f>
        <v>d2.工程管理調整</v>
      </c>
      <c r="C22" s="109" t="str">
        <f>IF(ISBLANK(問7!I19),"",問7!I19)</f>
        <v/>
      </c>
    </row>
    <row r="23" spans="1:3">
      <c r="A23" s="109" t="e">
        <f t="shared" ca="1" si="0"/>
        <v>#VALUE!</v>
      </c>
      <c r="B23" s="109" t="str">
        <f>問7!F20</f>
        <v>d3.その他</v>
      </c>
      <c r="C23" s="109" t="str">
        <f>IF(ISBLANK(問7!I20),"",問7!I20)</f>
        <v/>
      </c>
    </row>
    <row r="24" spans="1:3">
      <c r="A24" s="109" t="e">
        <f t="shared" ca="1" si="0"/>
        <v>#VALUE!</v>
      </c>
      <c r="B24" s="109" t="str">
        <f>問7!D21</f>
        <v>E.残業なし</v>
      </c>
      <c r="C24" s="109" t="str">
        <f>IF(ISBLANK(問7!I21),"",問7!I21)</f>
        <v/>
      </c>
    </row>
    <row r="25" spans="1:3">
      <c r="A25" s="109" t="e">
        <f ca="1">MID(CELL("filename",$A$1),FIND("[",CELL("filename",$A$1))+1,FIND("(20",CELL("filename",$A$1))-FIND("[",CELL("filename",$A$1))-1)</f>
        <v>#VALUE!</v>
      </c>
      <c r="B25" s="109" t="str">
        <f>問7!D23</f>
        <v>F.その他（上記項目以外、または複数の項目にかかる内容などは、こちらにご記入ください。）</v>
      </c>
      <c r="C25" s="109" t="str">
        <f>IF(ISBLANK(問7!D24),"",問7!D24)</f>
        <v/>
      </c>
    </row>
  </sheetData>
  <phoneticPr fontId="3"/>
  <pageMargins left="0.7" right="0.7" top="0.75" bottom="0.75" header="0.3" footer="0.3"/>
  <ignoredErrors>
    <ignoredError sqref="M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表紙</vt:lpstr>
      <vt:lpstr>問1、2</vt:lpstr>
      <vt:lpstr>問3</vt:lpstr>
      <vt:lpstr>問4、5</vt:lpstr>
      <vt:lpstr>問6</vt:lpstr>
      <vt:lpstr>問7</vt:lpstr>
      <vt:lpstr>集計（3年調査）</vt:lpstr>
      <vt:lpstr>集計（1年調査）</vt:lpstr>
      <vt:lpstr>表紙!Print_Area</vt:lpstr>
      <vt:lpstr>'問1、2'!Print_Area</vt:lpstr>
      <vt:lpstr>問3!Print_Area</vt:lpstr>
      <vt:lpstr>'問4、5'!Print_Area</vt:lpstr>
      <vt:lpstr>問6!Print_Area</vt:lpstr>
      <vt:lpstr>問7!Print_Area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makoto_aoki</dc:creator>
  <cp:lastModifiedBy>工業会事務局</cp:lastModifiedBy>
  <cp:lastPrinted>2025-10-01T04:47:08Z</cp:lastPrinted>
  <dcterms:created xsi:type="dcterms:W3CDTF">2018-10-12T06:12:42Z</dcterms:created>
  <dcterms:modified xsi:type="dcterms:W3CDTF">2025-10-01T05:18:02Z</dcterms:modified>
</cp:coreProperties>
</file>